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WebSite_9302021\"/>
    </mc:Choice>
  </mc:AlternateContent>
  <xr:revisionPtr revIDLastSave="0" documentId="8_{191437C3-2BB8-4151-9CC1-07889C32131A}" xr6:coauthVersionLast="47" xr6:coauthVersionMax="47" xr10:uidLastSave="{00000000-0000-0000-0000-000000000000}"/>
  <bookViews>
    <workbookView xWindow="-108" yWindow="-108" windowWidth="23256" windowHeight="12576" activeTab="1"/>
  </bookViews>
  <sheets>
    <sheet name="CSI Format" sheetId="3" r:id="rId1"/>
    <sheet name="Uniformat" sheetId="4" r:id="rId2"/>
  </sheets>
  <definedNames>
    <definedName name="_xlnm.Print_Area" localSheetId="0">'CSI Format'!$A$1:$L$57</definedName>
    <definedName name="_xlnm.Print_Area" localSheetId="1">Uniformat!$A$1:$S$91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4" l="1"/>
  <c r="I55" i="4"/>
  <c r="I63" i="4"/>
  <c r="I70" i="4"/>
  <c r="I72" i="4" s="1"/>
  <c r="H55" i="4"/>
  <c r="H56" i="4"/>
  <c r="J54" i="4"/>
  <c r="I7" i="4"/>
  <c r="I15" i="4"/>
  <c r="I22" i="4"/>
  <c r="I24" i="4"/>
  <c r="I30" i="4"/>
  <c r="H7" i="4"/>
  <c r="H8" i="4" s="1"/>
  <c r="J7" i="4"/>
  <c r="J6" i="4"/>
  <c r="F30" i="4"/>
  <c r="L63" i="4"/>
  <c r="F63" i="4"/>
  <c r="F57" i="4"/>
  <c r="F55" i="4"/>
  <c r="F70" i="4"/>
  <c r="F72" i="4"/>
  <c r="F7" i="4"/>
  <c r="F15" i="4"/>
  <c r="F24" i="4"/>
  <c r="J44" i="3"/>
  <c r="J46" i="3"/>
  <c r="G44" i="3"/>
  <c r="G46" i="3" s="1"/>
  <c r="D44" i="3"/>
  <c r="D46" i="3" s="1"/>
  <c r="I11" i="3"/>
  <c r="I13" i="3"/>
  <c r="I14" i="3" s="1"/>
  <c r="F11" i="3"/>
  <c r="H11" i="3" s="1"/>
  <c r="C11" i="3"/>
  <c r="C13" i="3"/>
  <c r="C14" i="3" s="1"/>
  <c r="C15" i="3"/>
  <c r="E15" i="3" s="1"/>
  <c r="C17" i="3"/>
  <c r="E17" i="3" s="1"/>
  <c r="C18" i="3"/>
  <c r="C19" i="3" s="1"/>
  <c r="Q7" i="4"/>
  <c r="Q8" i="4" s="1"/>
  <c r="Q9" i="4" s="1"/>
  <c r="Q10" i="4" s="1"/>
  <c r="N7" i="4"/>
  <c r="N8" i="4"/>
  <c r="N9" i="4" s="1"/>
  <c r="N10" i="4" s="1"/>
  <c r="K7" i="4"/>
  <c r="K8" i="4" s="1"/>
  <c r="E7" i="4"/>
  <c r="E8" i="4"/>
  <c r="E9" i="4" s="1"/>
  <c r="E10" i="4" s="1"/>
  <c r="Q55" i="4"/>
  <c r="Q56" i="4"/>
  <c r="Q57" i="4"/>
  <c r="Q58" i="4"/>
  <c r="Q59" i="4" s="1"/>
  <c r="S59" i="4" s="1"/>
  <c r="Q60" i="4"/>
  <c r="S60" i="4" s="1"/>
  <c r="Q61" i="4"/>
  <c r="S61" i="4" s="1"/>
  <c r="Q62" i="4"/>
  <c r="S62" i="4" s="1"/>
  <c r="N55" i="4"/>
  <c r="P55" i="4" s="1"/>
  <c r="N56" i="4"/>
  <c r="K55" i="4"/>
  <c r="K56" i="4"/>
  <c r="K57" i="4"/>
  <c r="K58" i="4"/>
  <c r="M58" i="4" s="1"/>
  <c r="K59" i="4"/>
  <c r="M59" i="4" s="1"/>
  <c r="K60" i="4"/>
  <c r="K61" i="4" s="1"/>
  <c r="E55" i="4"/>
  <c r="E56" i="4"/>
  <c r="G56" i="4" s="1"/>
  <c r="G33" i="4"/>
  <c r="R57" i="4"/>
  <c r="S57" i="4" s="1"/>
  <c r="R55" i="4"/>
  <c r="R63" i="4"/>
  <c r="R9" i="4"/>
  <c r="R7" i="4" s="1"/>
  <c r="R15" i="4"/>
  <c r="R22" i="4"/>
  <c r="R24" i="4"/>
  <c r="O57" i="4"/>
  <c r="O55" i="4" s="1"/>
  <c r="O70" i="4" s="1"/>
  <c r="O63" i="4"/>
  <c r="O9" i="4"/>
  <c r="O7" i="4"/>
  <c r="P7" i="4" s="1"/>
  <c r="O15" i="4"/>
  <c r="O22" i="4"/>
  <c r="O24" i="4"/>
  <c r="L57" i="4"/>
  <c r="L55" i="4"/>
  <c r="M55" i="4" s="1"/>
  <c r="L70" i="4"/>
  <c r="L72" i="4" s="1"/>
  <c r="L9" i="4"/>
  <c r="L7" i="4"/>
  <c r="M7" i="4" s="1"/>
  <c r="L15" i="4"/>
  <c r="L22" i="4"/>
  <c r="L24" i="4"/>
  <c r="L29" i="4"/>
  <c r="M57" i="4"/>
  <c r="S56" i="4"/>
  <c r="M56" i="4"/>
  <c r="G55" i="4"/>
  <c r="S54" i="4"/>
  <c r="P54" i="4"/>
  <c r="M54" i="4"/>
  <c r="G54" i="4"/>
  <c r="P9" i="4"/>
  <c r="G9" i="4"/>
  <c r="S8" i="4"/>
  <c r="P8" i="4"/>
  <c r="G8" i="4"/>
  <c r="S7" i="4"/>
  <c r="G7" i="4"/>
  <c r="S6" i="4"/>
  <c r="P6" i="4"/>
  <c r="M6" i="4"/>
  <c r="G6" i="4"/>
  <c r="K13" i="3"/>
  <c r="K12" i="3"/>
  <c r="K11" i="3"/>
  <c r="K10" i="3"/>
  <c r="C12" i="3"/>
  <c r="F12" i="3"/>
  <c r="E12" i="3"/>
  <c r="H10" i="3"/>
  <c r="E14" i="3"/>
  <c r="E13" i="3"/>
  <c r="E11" i="3"/>
  <c r="E10" i="3"/>
  <c r="E19" i="3" l="1"/>
  <c r="C20" i="3"/>
  <c r="N57" i="4"/>
  <c r="P56" i="4"/>
  <c r="E11" i="4"/>
  <c r="G10" i="4"/>
  <c r="R70" i="4"/>
  <c r="S55" i="4"/>
  <c r="Q63" i="4"/>
  <c r="Q64" i="4" s="1"/>
  <c r="I15" i="3"/>
  <c r="K14" i="3"/>
  <c r="M60" i="4"/>
  <c r="H57" i="4"/>
  <c r="J56" i="4"/>
  <c r="M61" i="4"/>
  <c r="K62" i="4"/>
  <c r="Q11" i="4"/>
  <c r="S10" i="4"/>
  <c r="O29" i="4"/>
  <c r="N11" i="4"/>
  <c r="P10" i="4"/>
  <c r="J33" i="4"/>
  <c r="J30" i="4"/>
  <c r="E18" i="3"/>
  <c r="E57" i="4"/>
  <c r="K9" i="4"/>
  <c r="M8" i="4"/>
  <c r="F13" i="3"/>
  <c r="O72" i="4"/>
  <c r="F22" i="4"/>
  <c r="H9" i="4"/>
  <c r="J8" i="4"/>
  <c r="I29" i="4"/>
  <c r="R29" i="4"/>
  <c r="S58" i="4"/>
  <c r="J55" i="4"/>
  <c r="S63" i="4"/>
  <c r="S9" i="4"/>
  <c r="Q65" i="4" l="1"/>
  <c r="S64" i="4"/>
  <c r="H10" i="4"/>
  <c r="J9" i="4"/>
  <c r="S11" i="4"/>
  <c r="Q12" i="4"/>
  <c r="N58" i="4"/>
  <c r="P57" i="4"/>
  <c r="F29" i="4"/>
  <c r="G11" i="4"/>
  <c r="E12" i="4"/>
  <c r="H13" i="3"/>
  <c r="F14" i="3"/>
  <c r="H58" i="4"/>
  <c r="J57" i="4"/>
  <c r="C21" i="3"/>
  <c r="E20" i="3"/>
  <c r="K63" i="4"/>
  <c r="M62" i="4"/>
  <c r="P11" i="4"/>
  <c r="N12" i="4"/>
  <c r="K10" i="4"/>
  <c r="M9" i="4"/>
  <c r="J32" i="4"/>
  <c r="J35" i="4"/>
  <c r="J34" i="4"/>
  <c r="J31" i="4"/>
  <c r="I37" i="4"/>
  <c r="J38" i="4"/>
  <c r="J36" i="4"/>
  <c r="E58" i="4"/>
  <c r="G57" i="4"/>
  <c r="R72" i="4"/>
  <c r="I17" i="3"/>
  <c r="K15" i="3"/>
  <c r="E59" i="4" l="1"/>
  <c r="G58" i="4"/>
  <c r="Q66" i="4"/>
  <c r="S65" i="4"/>
  <c r="E13" i="4"/>
  <c r="G12" i="4"/>
  <c r="I39" i="4"/>
  <c r="N59" i="4"/>
  <c r="P58" i="4"/>
  <c r="C22" i="3"/>
  <c r="E21" i="3"/>
  <c r="N13" i="4"/>
  <c r="P12" i="4"/>
  <c r="G36" i="4"/>
  <c r="L34" i="4"/>
  <c r="M34" i="4" s="1"/>
  <c r="G34" i="4"/>
  <c r="O31" i="4"/>
  <c r="L33" i="4"/>
  <c r="R33" i="4"/>
  <c r="R35" i="4"/>
  <c r="S35" i="4" s="1"/>
  <c r="R31" i="4"/>
  <c r="O38" i="4"/>
  <c r="P38" i="4" s="1"/>
  <c r="O35" i="4"/>
  <c r="P35" i="4" s="1"/>
  <c r="O32" i="4"/>
  <c r="P32" i="4" s="1"/>
  <c r="I78" i="4"/>
  <c r="J78" i="4" s="1"/>
  <c r="G38" i="4"/>
  <c r="L78" i="4"/>
  <c r="M78" i="4" s="1"/>
  <c r="L35" i="4"/>
  <c r="M35" i="4" s="1"/>
  <c r="L32" i="4"/>
  <c r="M32" i="4" s="1"/>
  <c r="G35" i="4"/>
  <c r="G32" i="4"/>
  <c r="L31" i="4"/>
  <c r="L38" i="4"/>
  <c r="M38" i="4" s="1"/>
  <c r="R36" i="4"/>
  <c r="S36" i="4" s="1"/>
  <c r="R34" i="4"/>
  <c r="S34" i="4" s="1"/>
  <c r="F76" i="4"/>
  <c r="F75" i="4"/>
  <c r="G75" i="4" s="1"/>
  <c r="R32" i="4"/>
  <c r="S32" i="4" s="1"/>
  <c r="G30" i="4"/>
  <c r="I77" i="4"/>
  <c r="J77" i="4" s="1"/>
  <c r="O36" i="4"/>
  <c r="P36" i="4" s="1"/>
  <c r="L36" i="4"/>
  <c r="M36" i="4" s="1"/>
  <c r="R38" i="4"/>
  <c r="S38" i="4" s="1"/>
  <c r="F37" i="4"/>
  <c r="O33" i="4"/>
  <c r="O77" i="4"/>
  <c r="P77" i="4" s="1"/>
  <c r="O34" i="4"/>
  <c r="P34" i="4" s="1"/>
  <c r="R81" i="4"/>
  <c r="R79" i="4"/>
  <c r="S79" i="4" s="1"/>
  <c r="G31" i="4"/>
  <c r="O79" i="4"/>
  <c r="P79" i="4" s="1"/>
  <c r="R74" i="4"/>
  <c r="O75" i="4"/>
  <c r="P75" i="4" s="1"/>
  <c r="R76" i="4"/>
  <c r="O74" i="4"/>
  <c r="L76" i="4"/>
  <c r="L77" i="4"/>
  <c r="M77" i="4" s="1"/>
  <c r="F81" i="4"/>
  <c r="F79" i="4"/>
  <c r="G79" i="4" s="1"/>
  <c r="F78" i="4"/>
  <c r="G78" i="4" s="1"/>
  <c r="I79" i="4"/>
  <c r="J79" i="4" s="1"/>
  <c r="I75" i="4"/>
  <c r="J75" i="4" s="1"/>
  <c r="L81" i="4"/>
  <c r="L74" i="4"/>
  <c r="F77" i="4"/>
  <c r="G77" i="4" s="1"/>
  <c r="I81" i="4"/>
  <c r="I74" i="4"/>
  <c r="O78" i="4"/>
  <c r="P78" i="4" s="1"/>
  <c r="L79" i="4"/>
  <c r="M79" i="4" s="1"/>
  <c r="F74" i="4"/>
  <c r="L75" i="4"/>
  <c r="M75" i="4" s="1"/>
  <c r="O81" i="4"/>
  <c r="R75" i="4"/>
  <c r="S75" i="4" s="1"/>
  <c r="I76" i="4"/>
  <c r="O76" i="4"/>
  <c r="R77" i="4"/>
  <c r="S77" i="4" s="1"/>
  <c r="R78" i="4"/>
  <c r="S78" i="4" s="1"/>
  <c r="K17" i="3"/>
  <c r="I18" i="3"/>
  <c r="M63" i="4"/>
  <c r="K64" i="4"/>
  <c r="S12" i="4"/>
  <c r="Q13" i="4"/>
  <c r="M10" i="4"/>
  <c r="K11" i="4"/>
  <c r="H59" i="4"/>
  <c r="J58" i="4"/>
  <c r="J10" i="4"/>
  <c r="H11" i="4"/>
  <c r="F15" i="3"/>
  <c r="H14" i="3"/>
  <c r="F73" i="4" l="1"/>
  <c r="G76" i="4" s="1"/>
  <c r="G74" i="4"/>
  <c r="F17" i="3"/>
  <c r="H15" i="3"/>
  <c r="M31" i="4"/>
  <c r="L30" i="4"/>
  <c r="M33" i="4" s="1"/>
  <c r="H12" i="4"/>
  <c r="J11" i="4"/>
  <c r="K18" i="3"/>
  <c r="I19" i="3"/>
  <c r="I73" i="4"/>
  <c r="J74" i="4"/>
  <c r="O73" i="4"/>
  <c r="P74" i="4"/>
  <c r="N60" i="4"/>
  <c r="P59" i="4"/>
  <c r="G81" i="4"/>
  <c r="C23" i="3"/>
  <c r="E22" i="3"/>
  <c r="F39" i="4"/>
  <c r="R30" i="4"/>
  <c r="S33" i="4" s="1"/>
  <c r="S31" i="4"/>
  <c r="J81" i="4"/>
  <c r="M64" i="4"/>
  <c r="K65" i="4"/>
  <c r="H60" i="4"/>
  <c r="J59" i="4"/>
  <c r="M74" i="4"/>
  <c r="L73" i="4"/>
  <c r="M76" i="4" s="1"/>
  <c r="R73" i="4"/>
  <c r="S76" i="4" s="1"/>
  <c r="S74" i="4"/>
  <c r="P31" i="4"/>
  <c r="O30" i="4"/>
  <c r="M81" i="4"/>
  <c r="E14" i="4"/>
  <c r="G13" i="4"/>
  <c r="M11" i="4"/>
  <c r="K12" i="4"/>
  <c r="Q67" i="4"/>
  <c r="S66" i="4"/>
  <c r="P81" i="4"/>
  <c r="S81" i="4"/>
  <c r="P76" i="4"/>
  <c r="Q14" i="4"/>
  <c r="S13" i="4"/>
  <c r="N14" i="4"/>
  <c r="P13" i="4"/>
  <c r="E60" i="4"/>
  <c r="G59" i="4"/>
  <c r="N15" i="4" l="1"/>
  <c r="P14" i="4"/>
  <c r="J73" i="4"/>
  <c r="I80" i="4"/>
  <c r="K13" i="4"/>
  <c r="M12" i="4"/>
  <c r="Q15" i="4"/>
  <c r="S14" i="4"/>
  <c r="C24" i="3"/>
  <c r="E23" i="3"/>
  <c r="H13" i="4"/>
  <c r="J12" i="4"/>
  <c r="K19" i="3"/>
  <c r="I20" i="3"/>
  <c r="E15" i="4"/>
  <c r="G14" i="4"/>
  <c r="K66" i="4"/>
  <c r="M65" i="4"/>
  <c r="J76" i="4"/>
  <c r="M30" i="4"/>
  <c r="L37" i="4"/>
  <c r="H61" i="4"/>
  <c r="J60" i="4"/>
  <c r="P30" i="4"/>
  <c r="O37" i="4"/>
  <c r="N61" i="4"/>
  <c r="P60" i="4"/>
  <c r="F18" i="3"/>
  <c r="H17" i="3"/>
  <c r="S73" i="4"/>
  <c r="R80" i="4"/>
  <c r="P33" i="4"/>
  <c r="E61" i="4"/>
  <c r="G60" i="4"/>
  <c r="Q68" i="4"/>
  <c r="S67" i="4"/>
  <c r="M73" i="4"/>
  <c r="L80" i="4"/>
  <c r="P73" i="4"/>
  <c r="O80" i="4"/>
  <c r="S30" i="4"/>
  <c r="R37" i="4"/>
  <c r="G73" i="4"/>
  <c r="F80" i="4"/>
  <c r="Q69" i="4" l="1"/>
  <c r="S68" i="4"/>
  <c r="J13" i="4"/>
  <c r="H14" i="4"/>
  <c r="J61" i="4"/>
  <c r="H62" i="4"/>
  <c r="K67" i="4"/>
  <c r="M66" i="4"/>
  <c r="I82" i="4"/>
  <c r="E62" i="4"/>
  <c r="G61" i="4"/>
  <c r="C25" i="3"/>
  <c r="E24" i="3"/>
  <c r="Q16" i="4"/>
  <c r="S15" i="4"/>
  <c r="O82" i="4"/>
  <c r="M13" i="4"/>
  <c r="K14" i="4"/>
  <c r="O39" i="4"/>
  <c r="K20" i="3"/>
  <c r="I21" i="3"/>
  <c r="L39" i="4"/>
  <c r="F82" i="4"/>
  <c r="R82" i="4"/>
  <c r="R39" i="4"/>
  <c r="F19" i="3"/>
  <c r="H18" i="3"/>
  <c r="L82" i="4"/>
  <c r="N62" i="4"/>
  <c r="P61" i="4"/>
  <c r="E16" i="4"/>
  <c r="G15" i="4"/>
  <c r="N16" i="4"/>
  <c r="P15" i="4"/>
  <c r="K21" i="3" l="1"/>
  <c r="I22" i="3"/>
  <c r="E63" i="4"/>
  <c r="G62" i="4"/>
  <c r="L85" i="4"/>
  <c r="K15" i="4"/>
  <c r="M14" i="4"/>
  <c r="S69" i="4"/>
  <c r="Q70" i="4"/>
  <c r="M67" i="4"/>
  <c r="K68" i="4"/>
  <c r="R85" i="4"/>
  <c r="R86" i="4" s="1"/>
  <c r="O85" i="4"/>
  <c r="O86" i="4" s="1"/>
  <c r="H63" i="4"/>
  <c r="J62" i="4"/>
  <c r="F85" i="4"/>
  <c r="H15" i="4"/>
  <c r="J14" i="4"/>
  <c r="N63" i="4"/>
  <c r="P62" i="4"/>
  <c r="E25" i="3"/>
  <c r="C26" i="3"/>
  <c r="I85" i="4"/>
  <c r="F20" i="3"/>
  <c r="H19" i="3"/>
  <c r="N17" i="4"/>
  <c r="P16" i="4"/>
  <c r="E17" i="4"/>
  <c r="G16" i="4"/>
  <c r="Q17" i="4"/>
  <c r="S16" i="4"/>
  <c r="M15" i="4" l="1"/>
  <c r="K16" i="4"/>
  <c r="G17" i="4"/>
  <c r="E18" i="4"/>
  <c r="H16" i="4"/>
  <c r="J15" i="4"/>
  <c r="P17" i="4"/>
  <c r="N18" i="4"/>
  <c r="H20" i="3"/>
  <c r="F21" i="3"/>
  <c r="H64" i="4"/>
  <c r="J63" i="4"/>
  <c r="Q71" i="4"/>
  <c r="S70" i="4"/>
  <c r="C27" i="3"/>
  <c r="E26" i="3"/>
  <c r="G63" i="4"/>
  <c r="E64" i="4"/>
  <c r="K69" i="4"/>
  <c r="M68" i="4"/>
  <c r="I23" i="3"/>
  <c r="K22" i="3"/>
  <c r="S17" i="4"/>
  <c r="Q18" i="4"/>
  <c r="N64" i="4"/>
  <c r="P63" i="4"/>
  <c r="P18" i="4" l="1"/>
  <c r="N19" i="4"/>
  <c r="N65" i="4"/>
  <c r="P64" i="4"/>
  <c r="J64" i="4"/>
  <c r="H65" i="4"/>
  <c r="J16" i="4"/>
  <c r="H17" i="4"/>
  <c r="G18" i="4"/>
  <c r="E19" i="4"/>
  <c r="Q72" i="4"/>
  <c r="S71" i="4"/>
  <c r="M16" i="4"/>
  <c r="K17" i="4"/>
  <c r="K23" i="3"/>
  <c r="I24" i="3"/>
  <c r="K70" i="4"/>
  <c r="M69" i="4"/>
  <c r="F22" i="3"/>
  <c r="H21" i="3"/>
  <c r="E65" i="4"/>
  <c r="G64" i="4"/>
  <c r="E27" i="3"/>
  <c r="C28" i="3"/>
  <c r="S18" i="4"/>
  <c r="Q19" i="4"/>
  <c r="J17" i="4" l="1"/>
  <c r="H18" i="4"/>
  <c r="G19" i="4"/>
  <c r="E20" i="4"/>
  <c r="K71" i="4"/>
  <c r="M70" i="4"/>
  <c r="Q73" i="4"/>
  <c r="Q74" i="4" s="1"/>
  <c r="Q75" i="4" s="1"/>
  <c r="S72" i="4"/>
  <c r="E66" i="4"/>
  <c r="G65" i="4"/>
  <c r="F23" i="3"/>
  <c r="H22" i="3"/>
  <c r="J65" i="4"/>
  <c r="H66" i="4"/>
  <c r="M17" i="4"/>
  <c r="K18" i="4"/>
  <c r="N20" i="4"/>
  <c r="P19" i="4"/>
  <c r="C29" i="3"/>
  <c r="E28" i="3"/>
  <c r="I25" i="3"/>
  <c r="K24" i="3"/>
  <c r="N66" i="4"/>
  <c r="P65" i="4"/>
  <c r="S19" i="4"/>
  <c r="Q20" i="4"/>
  <c r="I26" i="3" l="1"/>
  <c r="K25" i="3"/>
  <c r="P66" i="4"/>
  <c r="N67" i="4"/>
  <c r="N21" i="4"/>
  <c r="P20" i="4"/>
  <c r="K72" i="4"/>
  <c r="M71" i="4"/>
  <c r="M18" i="4"/>
  <c r="K19" i="4"/>
  <c r="E21" i="4"/>
  <c r="G20" i="4"/>
  <c r="Q77" i="4"/>
  <c r="Q78" i="4" s="1"/>
  <c r="Q79" i="4" s="1"/>
  <c r="Q80" i="4" s="1"/>
  <c r="Q76" i="4"/>
  <c r="Q21" i="4"/>
  <c r="S20" i="4"/>
  <c r="J66" i="4"/>
  <c r="H67" i="4"/>
  <c r="H19" i="4"/>
  <c r="J18" i="4"/>
  <c r="H23" i="3"/>
  <c r="F24" i="3"/>
  <c r="E67" i="4"/>
  <c r="G66" i="4"/>
  <c r="E29" i="3"/>
  <c r="C31" i="3"/>
  <c r="Q81" i="4" l="1"/>
  <c r="Q82" i="4" s="1"/>
  <c r="R83" i="4" s="1"/>
  <c r="S80" i="4"/>
  <c r="K26" i="3"/>
  <c r="I27" i="3"/>
  <c r="G67" i="4"/>
  <c r="E68" i="4"/>
  <c r="M19" i="4"/>
  <c r="K20" i="4"/>
  <c r="K73" i="4"/>
  <c r="K74" i="4" s="1"/>
  <c r="K75" i="4" s="1"/>
  <c r="M72" i="4"/>
  <c r="P21" i="4"/>
  <c r="N22" i="4"/>
  <c r="P67" i="4"/>
  <c r="N68" i="4"/>
  <c r="Q22" i="4"/>
  <c r="S21" i="4"/>
  <c r="G21" i="4"/>
  <c r="E22" i="4"/>
  <c r="F25" i="3"/>
  <c r="H24" i="3"/>
  <c r="H20" i="4"/>
  <c r="J19" i="4"/>
  <c r="J67" i="4"/>
  <c r="H68" i="4"/>
  <c r="E31" i="3"/>
  <c r="C32" i="3"/>
  <c r="N23" i="4" l="1"/>
  <c r="P22" i="4"/>
  <c r="H21" i="4"/>
  <c r="J20" i="4"/>
  <c r="E69" i="4"/>
  <c r="G68" i="4"/>
  <c r="H69" i="4"/>
  <c r="J68" i="4"/>
  <c r="K77" i="4"/>
  <c r="K78" i="4" s="1"/>
  <c r="K79" i="4" s="1"/>
  <c r="K80" i="4" s="1"/>
  <c r="K76" i="4"/>
  <c r="K21" i="4"/>
  <c r="M20" i="4"/>
  <c r="H25" i="3"/>
  <c r="F26" i="3"/>
  <c r="E23" i="4"/>
  <c r="G22" i="4"/>
  <c r="K27" i="3"/>
  <c r="I28" i="3"/>
  <c r="Q23" i="4"/>
  <c r="S22" i="4"/>
  <c r="E32" i="3"/>
  <c r="C33" i="3"/>
  <c r="N69" i="4"/>
  <c r="P68" i="4"/>
  <c r="N24" i="4" l="1"/>
  <c r="P23" i="4"/>
  <c r="K22" i="4"/>
  <c r="M21" i="4"/>
  <c r="Q24" i="4"/>
  <c r="S23" i="4"/>
  <c r="P69" i="4"/>
  <c r="N70" i="4"/>
  <c r="G69" i="4"/>
  <c r="E70" i="4"/>
  <c r="C34" i="3"/>
  <c r="E33" i="3"/>
  <c r="K81" i="4"/>
  <c r="K82" i="4" s="1"/>
  <c r="L83" i="4" s="1"/>
  <c r="M80" i="4"/>
  <c r="H70" i="4"/>
  <c r="J69" i="4"/>
  <c r="I29" i="3"/>
  <c r="K28" i="3"/>
  <c r="E24" i="4"/>
  <c r="G23" i="4"/>
  <c r="H22" i="4"/>
  <c r="J21" i="4"/>
  <c r="F27" i="3"/>
  <c r="H26" i="3"/>
  <c r="N71" i="4" l="1"/>
  <c r="P70" i="4"/>
  <c r="K29" i="3"/>
  <c r="I31" i="3"/>
  <c r="Q25" i="4"/>
  <c r="S24" i="4"/>
  <c r="F28" i="3"/>
  <c r="H27" i="3"/>
  <c r="G70" i="4"/>
  <c r="E71" i="4"/>
  <c r="C35" i="3"/>
  <c r="E34" i="3"/>
  <c r="H71" i="4"/>
  <c r="J70" i="4"/>
  <c r="K23" i="4"/>
  <c r="M22" i="4"/>
  <c r="H23" i="4"/>
  <c r="J22" i="4"/>
  <c r="E25" i="4"/>
  <c r="G24" i="4"/>
  <c r="N25" i="4"/>
  <c r="P24" i="4"/>
  <c r="N72" i="4" l="1"/>
  <c r="P71" i="4"/>
  <c r="C36" i="3"/>
  <c r="E35" i="3"/>
  <c r="H24" i="4"/>
  <c r="J23" i="4"/>
  <c r="J71" i="4"/>
  <c r="H72" i="4"/>
  <c r="G71" i="4"/>
  <c r="E72" i="4"/>
  <c r="N26" i="4"/>
  <c r="P25" i="4"/>
  <c r="E26" i="4"/>
  <c r="G25" i="4"/>
  <c r="F29" i="3"/>
  <c r="H28" i="3"/>
  <c r="S25" i="4"/>
  <c r="Q26" i="4"/>
  <c r="I32" i="3"/>
  <c r="K31" i="3"/>
  <c r="K24" i="4"/>
  <c r="M23" i="4"/>
  <c r="M24" i="4" l="1"/>
  <c r="K25" i="4"/>
  <c r="H73" i="4"/>
  <c r="H74" i="4" s="1"/>
  <c r="H75" i="4" s="1"/>
  <c r="J72" i="4"/>
  <c r="H25" i="4"/>
  <c r="J24" i="4"/>
  <c r="E73" i="4"/>
  <c r="E74" i="4" s="1"/>
  <c r="E75" i="4" s="1"/>
  <c r="G72" i="4"/>
  <c r="C37" i="3"/>
  <c r="E36" i="3"/>
  <c r="Q27" i="4"/>
  <c r="S26" i="4"/>
  <c r="N27" i="4"/>
  <c r="P26" i="4"/>
  <c r="I33" i="3"/>
  <c r="K32" i="3"/>
  <c r="F31" i="3"/>
  <c r="H29" i="3"/>
  <c r="G26" i="4"/>
  <c r="E27" i="4"/>
  <c r="N73" i="4"/>
  <c r="N74" i="4" s="1"/>
  <c r="N75" i="4" s="1"/>
  <c r="P72" i="4"/>
  <c r="C39" i="3" l="1"/>
  <c r="E37" i="3"/>
  <c r="N76" i="4"/>
  <c r="N77" i="4"/>
  <c r="N78" i="4" s="1"/>
  <c r="N79" i="4" s="1"/>
  <c r="N80" i="4" s="1"/>
  <c r="H26" i="4"/>
  <c r="J25" i="4"/>
  <c r="E77" i="4"/>
  <c r="E78" i="4" s="1"/>
  <c r="E79" i="4" s="1"/>
  <c r="E80" i="4" s="1"/>
  <c r="E76" i="4"/>
  <c r="S27" i="4"/>
  <c r="Q28" i="4"/>
  <c r="H31" i="3"/>
  <c r="F32" i="3"/>
  <c r="I34" i="3"/>
  <c r="K33" i="3"/>
  <c r="H76" i="4"/>
  <c r="H77" i="4"/>
  <c r="H78" i="4" s="1"/>
  <c r="H79" i="4" s="1"/>
  <c r="H80" i="4" s="1"/>
  <c r="M25" i="4"/>
  <c r="K26" i="4"/>
  <c r="E28" i="4"/>
  <c r="G27" i="4"/>
  <c r="N28" i="4"/>
  <c r="P27" i="4"/>
  <c r="H32" i="3" l="1"/>
  <c r="F33" i="3"/>
  <c r="N29" i="4"/>
  <c r="P28" i="4"/>
  <c r="E81" i="4"/>
  <c r="E82" i="4" s="1"/>
  <c r="F83" i="4" s="1"/>
  <c r="G80" i="4"/>
  <c r="K34" i="3"/>
  <c r="I35" i="3"/>
  <c r="H81" i="4"/>
  <c r="H82" i="4" s="1"/>
  <c r="I83" i="4" s="1"/>
  <c r="J80" i="4"/>
  <c r="N81" i="4"/>
  <c r="N82" i="4" s="1"/>
  <c r="O83" i="4" s="1"/>
  <c r="P80" i="4"/>
  <c r="E39" i="3"/>
  <c r="C40" i="3"/>
  <c r="Q29" i="4"/>
  <c r="S28" i="4"/>
  <c r="E29" i="4"/>
  <c r="G28" i="4"/>
  <c r="K27" i="4"/>
  <c r="M26" i="4"/>
  <c r="H27" i="4"/>
  <c r="J26" i="4"/>
  <c r="H33" i="3" l="1"/>
  <c r="F34" i="3"/>
  <c r="H28" i="4"/>
  <c r="J27" i="4"/>
  <c r="C41" i="3"/>
  <c r="E40" i="3"/>
  <c r="I36" i="3"/>
  <c r="K35" i="3"/>
  <c r="K28" i="4"/>
  <c r="M27" i="4"/>
  <c r="E30" i="4"/>
  <c r="E31" i="4" s="1"/>
  <c r="E32" i="4" s="1"/>
  <c r="G29" i="4"/>
  <c r="Q30" i="4"/>
  <c r="Q31" i="4" s="1"/>
  <c r="Q32" i="4" s="1"/>
  <c r="S29" i="4"/>
  <c r="N30" i="4"/>
  <c r="N31" i="4" s="1"/>
  <c r="N32" i="4" s="1"/>
  <c r="P29" i="4"/>
  <c r="N34" i="4" l="1"/>
  <c r="N35" i="4" s="1"/>
  <c r="N36" i="4" s="1"/>
  <c r="N37" i="4" s="1"/>
  <c r="N33" i="4"/>
  <c r="J28" i="4"/>
  <c r="H29" i="4"/>
  <c r="E34" i="4"/>
  <c r="E35" i="4" s="1"/>
  <c r="E36" i="4" s="1"/>
  <c r="E37" i="4" s="1"/>
  <c r="E33" i="4"/>
  <c r="K36" i="3"/>
  <c r="I37" i="3"/>
  <c r="F35" i="3"/>
  <c r="H34" i="3"/>
  <c r="M28" i="4"/>
  <c r="K29" i="4"/>
  <c r="C42" i="3"/>
  <c r="E41" i="3"/>
  <c r="Q34" i="4"/>
  <c r="Q35" i="4" s="1"/>
  <c r="Q36" i="4" s="1"/>
  <c r="Q37" i="4" s="1"/>
  <c r="Q33" i="4"/>
  <c r="N38" i="4" l="1"/>
  <c r="N39" i="4" s="1"/>
  <c r="O40" i="4" s="1"/>
  <c r="P37" i="4"/>
  <c r="M29" i="4"/>
  <c r="K30" i="4"/>
  <c r="K31" i="4" s="1"/>
  <c r="K32" i="4" s="1"/>
  <c r="E38" i="4"/>
  <c r="E39" i="4" s="1"/>
  <c r="G37" i="4"/>
  <c r="C43" i="3"/>
  <c r="E42" i="3"/>
  <c r="H35" i="3"/>
  <c r="F36" i="3"/>
  <c r="H30" i="4"/>
  <c r="H31" i="4" s="1"/>
  <c r="H32" i="4" s="1"/>
  <c r="J29" i="4"/>
  <c r="I39" i="3"/>
  <c r="K37" i="3"/>
  <c r="Q38" i="4"/>
  <c r="Q39" i="4" s="1"/>
  <c r="R40" i="4" s="1"/>
  <c r="S37" i="4"/>
  <c r="E43" i="3" l="1"/>
  <c r="C44" i="3"/>
  <c r="H34" i="4"/>
  <c r="H35" i="4" s="1"/>
  <c r="H36" i="4" s="1"/>
  <c r="H37" i="4" s="1"/>
  <c r="H33" i="4"/>
  <c r="F37" i="3"/>
  <c r="H36" i="3"/>
  <c r="K34" i="4"/>
  <c r="K35" i="4" s="1"/>
  <c r="K36" i="4" s="1"/>
  <c r="K37" i="4" s="1"/>
  <c r="K33" i="4"/>
  <c r="E85" i="4"/>
  <c r="F86" i="4" s="1"/>
  <c r="F40" i="4"/>
  <c r="K39" i="3"/>
  <c r="I40" i="3"/>
  <c r="K40" i="3" l="1"/>
  <c r="I41" i="3"/>
  <c r="F39" i="3"/>
  <c r="H37" i="3"/>
  <c r="K38" i="4"/>
  <c r="K39" i="4" s="1"/>
  <c r="M37" i="4"/>
  <c r="H38" i="4"/>
  <c r="H39" i="4" s="1"/>
  <c r="J37" i="4"/>
  <c r="C45" i="3"/>
  <c r="E44" i="3"/>
  <c r="H85" i="4" l="1"/>
  <c r="I86" i="4" s="1"/>
  <c r="I40" i="4"/>
  <c r="C46" i="3"/>
  <c r="D47" i="3" s="1"/>
  <c r="E45" i="3"/>
  <c r="K85" i="4"/>
  <c r="L86" i="4" s="1"/>
  <c r="L40" i="4"/>
  <c r="F40" i="3"/>
  <c r="H39" i="3"/>
  <c r="I42" i="3"/>
  <c r="K41" i="3"/>
  <c r="F41" i="3" l="1"/>
  <c r="H40" i="3"/>
  <c r="I43" i="3"/>
  <c r="K42" i="3"/>
  <c r="I44" i="3" l="1"/>
  <c r="I46" i="3"/>
  <c r="J47" i="3" s="1"/>
  <c r="K43" i="3"/>
  <c r="F42" i="3"/>
  <c r="H41" i="3"/>
  <c r="I45" i="3" l="1"/>
  <c r="K45" i="3" s="1"/>
  <c r="K44" i="3"/>
  <c r="F43" i="3"/>
  <c r="H42" i="3"/>
  <c r="F46" i="3" l="1"/>
  <c r="G47" i="3" s="1"/>
  <c r="H43" i="3"/>
  <c r="F44" i="3"/>
  <c r="F45" i="3" l="1"/>
  <c r="H45" i="3" s="1"/>
  <c r="H44" i="3"/>
</calcChain>
</file>

<file path=xl/sharedStrings.xml><?xml version="1.0" encoding="utf-8"?>
<sst xmlns="http://schemas.openxmlformats.org/spreadsheetml/2006/main" count="256" uniqueCount="119">
  <si>
    <t>A</t>
  </si>
  <si>
    <t>B</t>
  </si>
  <si>
    <t>C</t>
  </si>
  <si>
    <t>D</t>
  </si>
  <si>
    <t>D10</t>
  </si>
  <si>
    <t>D20</t>
  </si>
  <si>
    <t>D30</t>
  </si>
  <si>
    <t>D40</t>
  </si>
  <si>
    <t>D50</t>
  </si>
  <si>
    <t>E</t>
  </si>
  <si>
    <t>F</t>
  </si>
  <si>
    <t>G</t>
  </si>
  <si>
    <t>G10</t>
  </si>
  <si>
    <t>G20</t>
  </si>
  <si>
    <t>G30</t>
  </si>
  <si>
    <t>G40</t>
  </si>
  <si>
    <t>Z</t>
  </si>
  <si>
    <t>Electrical Utilities</t>
  </si>
  <si>
    <t>Mechanical Utilities</t>
  </si>
  <si>
    <t>Site Improvements</t>
  </si>
  <si>
    <t>Site Preparation</t>
  </si>
  <si>
    <t>Fire Protection</t>
  </si>
  <si>
    <t>HVAC</t>
  </si>
  <si>
    <t>Plumbing</t>
  </si>
  <si>
    <t>Conveying</t>
  </si>
  <si>
    <t>Services</t>
  </si>
  <si>
    <t>Interiors</t>
  </si>
  <si>
    <t>Shell</t>
  </si>
  <si>
    <t>Substructure</t>
  </si>
  <si>
    <t>Total Cost</t>
  </si>
  <si>
    <t>Unit Cost</t>
  </si>
  <si>
    <t>Other Site Construction</t>
  </si>
  <si>
    <t xml:space="preserve"> </t>
  </si>
  <si>
    <t>Special Construction &amp; Demo</t>
  </si>
  <si>
    <t>Division #</t>
  </si>
  <si>
    <t>Description</t>
  </si>
  <si>
    <t xml:space="preserve">Electrical </t>
  </si>
  <si>
    <t>B10</t>
  </si>
  <si>
    <t>Superstructure</t>
  </si>
  <si>
    <t>B20</t>
  </si>
  <si>
    <t>Exterior Enclosure</t>
  </si>
  <si>
    <t>B2010</t>
  </si>
  <si>
    <t>Exterior Walls</t>
  </si>
  <si>
    <t>Exterior Windows</t>
  </si>
  <si>
    <t>B2030</t>
  </si>
  <si>
    <t>Exterior Doors</t>
  </si>
  <si>
    <t>B30</t>
  </si>
  <si>
    <t>Roofing</t>
  </si>
  <si>
    <t>B2020</t>
  </si>
  <si>
    <t>NOTES:</t>
  </si>
  <si>
    <t>Insurance</t>
  </si>
  <si>
    <t>Subcontractor Bonds</t>
  </si>
  <si>
    <t>Design &amp; Pricing Contingency</t>
  </si>
  <si>
    <t>General Conditions</t>
  </si>
  <si>
    <t>Overhead &amp; Profit</t>
  </si>
  <si>
    <t>Subtotal</t>
  </si>
  <si>
    <t>$/GSF</t>
  </si>
  <si>
    <t>Furnishings &amp; Fixed Equipment</t>
  </si>
  <si>
    <t>Total Addition Cost</t>
  </si>
  <si>
    <t>GSF</t>
  </si>
  <si>
    <t>Building Subtotal</t>
  </si>
  <si>
    <t>Mark-Ups</t>
  </si>
  <si>
    <t>Construction Subtotal</t>
  </si>
  <si>
    <t>Escalation to Construction Mid-Point</t>
  </si>
  <si>
    <t>Project Scope &amp; Budget</t>
  </si>
  <si>
    <t>Design Development</t>
  </si>
  <si>
    <t>Bid Data</t>
  </si>
  <si>
    <t>Project Scope &amp; Budget costs are based on , 2010 dollars.</t>
  </si>
  <si>
    <t>Design Development costs are based on , 2010 dollars.</t>
  </si>
  <si>
    <t>60% CD</t>
  </si>
  <si>
    <t>100% CD</t>
  </si>
  <si>
    <t>Alternates</t>
  </si>
  <si>
    <t>60% Construction Document costs are based on  , 2010 dollars.</t>
  </si>
  <si>
    <t>100% Construction Document costs are based on  , 2010 dollars.</t>
  </si>
  <si>
    <t>Bid costs are based on  , 2010 dollars.</t>
  </si>
  <si>
    <t>Utilities</t>
  </si>
  <si>
    <t>Concrete</t>
  </si>
  <si>
    <t>Electrical</t>
  </si>
  <si>
    <t>Masonry</t>
  </si>
  <si>
    <t>Metals</t>
  </si>
  <si>
    <t>Thermal &amp; Moisture Protection</t>
  </si>
  <si>
    <t>Wood, Plastics and Composites</t>
  </si>
  <si>
    <t>Openings</t>
  </si>
  <si>
    <t>Finishes</t>
  </si>
  <si>
    <t>Specialties</t>
  </si>
  <si>
    <t>Equipment</t>
  </si>
  <si>
    <t>Furnishings</t>
  </si>
  <si>
    <t>Special Construction</t>
  </si>
  <si>
    <t xml:space="preserve">Conveying </t>
  </si>
  <si>
    <t>Facilities Construction Subgroup</t>
  </si>
  <si>
    <t>Facilities Services Subgroup</t>
  </si>
  <si>
    <t>Fire Suppression</t>
  </si>
  <si>
    <t>Integrated Automation</t>
  </si>
  <si>
    <t>Communications</t>
  </si>
  <si>
    <t>Electrionic Safety and Security</t>
  </si>
  <si>
    <t>Site and Infrastructure Subgroup</t>
  </si>
  <si>
    <t>Earthwork</t>
  </si>
  <si>
    <t>Exterior Improvements</t>
  </si>
  <si>
    <t>Transportation</t>
  </si>
  <si>
    <t>Waterway and Marine Construction</t>
  </si>
  <si>
    <t>General Requirements Subgroup</t>
  </si>
  <si>
    <t>Existing Conditions</t>
  </si>
  <si>
    <t>GC Bonds</t>
  </si>
  <si>
    <t>MSBA TEMPLATE (CSI FORMAT), REVISED  5-13-2010</t>
  </si>
  <si>
    <t>MSBA TEMPLATE (UNIFORMAT), REVISED  5-13-2010</t>
  </si>
  <si>
    <t>XXX-2010</t>
  </si>
  <si>
    <t>60% Design</t>
  </si>
  <si>
    <t>100% Design</t>
  </si>
  <si>
    <t>Total Renovation Cost</t>
  </si>
  <si>
    <t>Total Addition &amp; Renovation Cost</t>
  </si>
  <si>
    <t>XXXX</t>
  </si>
  <si>
    <t>Project Funding Agreement</t>
  </si>
  <si>
    <t xml:space="preserve">Estimated Construction Start Date:  </t>
  </si>
  <si>
    <t>General Requirements</t>
  </si>
  <si>
    <t>COST ESTIMATE COMPARISON SPREADSHEET (CSI FORMAT)</t>
  </si>
  <si>
    <t>(Enter School Name) (Enter New Construction or Addition)</t>
  </si>
  <si>
    <t>(Enter School Name) (Enter New Construction, Addition or Renovation)</t>
  </si>
  <si>
    <t>(Enter School Name) (Renovation)</t>
  </si>
  <si>
    <t>COST ESTIMATE COMPARISON SPREADSHEET (UNIFORMAT)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</si>
</sst>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9" formatCode="&quot;$&quot;#,##0"/>
    <numFmt numFmtId="172" formatCode="[$-409]mmmm\-yy;@"/>
  </numFmts>
  <fonts count="15" x14ac:knownFonts="1">
    <font>
      <sz val="10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8"/>
      <color indexed="10"/>
      <name val="Arial"/>
    </font>
    <font>
      <b/>
      <sz val="10"/>
      <color indexed="12"/>
      <name val="Arial"/>
      <family val="2"/>
    </font>
    <font>
      <b/>
      <sz val="9"/>
      <color indexed="12"/>
      <name val="Arial"/>
      <family val="2"/>
    </font>
    <font>
      <sz val="10"/>
      <color indexed="12"/>
      <name val="Arial"/>
      <family val="2"/>
    </font>
    <font>
      <sz val="10"/>
      <color indexed="62"/>
      <name val="Arial"/>
    </font>
    <font>
      <sz val="10"/>
      <color indexed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3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3" fillId="2" borderId="4" xfId="0" applyFont="1" applyFill="1" applyBorder="1"/>
    <xf numFmtId="0" fontId="0" fillId="0" borderId="5" xfId="0" applyBorder="1" applyAlignment="1">
      <alignment horizontal="center"/>
    </xf>
    <xf numFmtId="0" fontId="4" fillId="2" borderId="0" xfId="0" applyFont="1" applyFill="1" applyBorder="1"/>
    <xf numFmtId="0" fontId="0" fillId="2" borderId="0" xfId="0" applyFill="1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4" fillId="2" borderId="15" xfId="0" applyFont="1" applyFill="1" applyBorder="1"/>
    <xf numFmtId="0" fontId="0" fillId="0" borderId="16" xfId="0" applyBorder="1"/>
    <xf numFmtId="7" fontId="0" fillId="0" borderId="17" xfId="0" applyNumberFormat="1" applyBorder="1"/>
    <xf numFmtId="7" fontId="0" fillId="0" borderId="2" xfId="0" applyNumberFormat="1" applyBorder="1"/>
    <xf numFmtId="7" fontId="0" fillId="0" borderId="18" xfId="0" applyNumberFormat="1" applyBorder="1"/>
    <xf numFmtId="7" fontId="6" fillId="0" borderId="2" xfId="0" applyNumberFormat="1" applyFont="1" applyBorder="1"/>
    <xf numFmtId="5" fontId="0" fillId="0" borderId="19" xfId="0" applyNumberFormat="1" applyBorder="1"/>
    <xf numFmtId="5" fontId="0" fillId="0" borderId="20" xfId="0" applyNumberFormat="1" applyBorder="1"/>
    <xf numFmtId="5" fontId="6" fillId="0" borderId="20" xfId="0" applyNumberFormat="1" applyFont="1" applyBorder="1"/>
    <xf numFmtId="5" fontId="3" fillId="2" borderId="21" xfId="0" applyNumberFormat="1" applyFont="1" applyFill="1" applyBorder="1"/>
    <xf numFmtId="5" fontId="3" fillId="2" borderId="0" xfId="0" applyNumberFormat="1" applyFont="1" applyFill="1" applyBorder="1"/>
    <xf numFmtId="3" fontId="3" fillId="2" borderId="22" xfId="0" applyNumberFormat="1" applyFont="1" applyFill="1" applyBorder="1" applyAlignment="1">
      <alignment horizontal="center"/>
    </xf>
    <xf numFmtId="0" fontId="0" fillId="0" borderId="23" xfId="0" applyFill="1" applyBorder="1"/>
    <xf numFmtId="3" fontId="6" fillId="0" borderId="24" xfId="0" applyNumberFormat="1" applyFont="1" applyFill="1" applyBorder="1" applyAlignment="1">
      <alignment horizontal="center"/>
    </xf>
    <xf numFmtId="5" fontId="6" fillId="0" borderId="25" xfId="0" applyNumberFormat="1" applyFont="1" applyFill="1" applyBorder="1"/>
    <xf numFmtId="0" fontId="6" fillId="0" borderId="26" xfId="0" applyFont="1" applyFill="1" applyBorder="1"/>
    <xf numFmtId="5" fontId="3" fillId="2" borderId="0" xfId="0" applyNumberFormat="1" applyFont="1" applyFill="1" applyBorder="1" applyAlignment="1">
      <alignment horizontal="center"/>
    </xf>
    <xf numFmtId="5" fontId="3" fillId="2" borderId="27" xfId="0" applyNumberFormat="1" applyFont="1" applyFill="1" applyBorder="1"/>
    <xf numFmtId="5" fontId="3" fillId="2" borderId="28" xfId="0" applyNumberFormat="1" applyFont="1" applyFill="1" applyBorder="1"/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3" fontId="0" fillId="0" borderId="32" xfId="0" applyNumberFormat="1" applyBorder="1" applyAlignment="1">
      <alignment horizontal="center"/>
    </xf>
    <xf numFmtId="5" fontId="6" fillId="0" borderId="20" xfId="0" applyNumberFormat="1" applyFont="1" applyBorder="1" applyAlignment="1">
      <alignment horizontal="right"/>
    </xf>
    <xf numFmtId="0" fontId="0" fillId="2" borderId="2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7" fontId="0" fillId="2" borderId="0" xfId="0" applyNumberFormat="1" applyFill="1" applyBorder="1"/>
    <xf numFmtId="7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37" xfId="0" applyBorder="1"/>
    <xf numFmtId="5" fontId="6" fillId="0" borderId="38" xfId="0" applyNumberFormat="1" applyFont="1" applyBorder="1"/>
    <xf numFmtId="7" fontId="6" fillId="0" borderId="37" xfId="0" applyNumberFormat="1" applyFont="1" applyBorder="1"/>
    <xf numFmtId="0" fontId="0" fillId="0" borderId="39" xfId="0" applyBorder="1"/>
    <xf numFmtId="0" fontId="0" fillId="0" borderId="17" xfId="0" applyBorder="1"/>
    <xf numFmtId="5" fontId="6" fillId="0" borderId="19" xfId="0" applyNumberFormat="1" applyFont="1" applyBorder="1"/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4" fillId="2" borderId="42" xfId="0" applyFont="1" applyFill="1" applyBorder="1"/>
    <xf numFmtId="0" fontId="0" fillId="2" borderId="27" xfId="0" applyFill="1" applyBorder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/>
    <xf numFmtId="5" fontId="0" fillId="0" borderId="46" xfId="0" applyNumberFormat="1" applyBorder="1"/>
    <xf numFmtId="7" fontId="0" fillId="0" borderId="47" xfId="0" applyNumberFormat="1" applyBorder="1"/>
    <xf numFmtId="164" fontId="6" fillId="0" borderId="17" xfId="0" applyNumberFormat="1" applyFont="1" applyBorder="1"/>
    <xf numFmtId="164" fontId="6" fillId="0" borderId="2" xfId="0" applyNumberFormat="1" applyFont="1" applyBorder="1"/>
    <xf numFmtId="164" fontId="6" fillId="0" borderId="31" xfId="0" applyNumberFormat="1" applyFont="1" applyBorder="1"/>
    <xf numFmtId="164" fontId="6" fillId="0" borderId="48" xfId="0" applyNumberFormat="1" applyFont="1" applyFill="1" applyBorder="1"/>
    <xf numFmtId="7" fontId="6" fillId="0" borderId="18" xfId="0" applyNumberFormat="1" applyFont="1" applyBorder="1"/>
    <xf numFmtId="7" fontId="0" fillId="0" borderId="49" xfId="0" applyNumberFormat="1" applyBorder="1"/>
    <xf numFmtId="7" fontId="0" fillId="0" borderId="50" xfId="0" applyNumberFormat="1" applyBorder="1"/>
    <xf numFmtId="7" fontId="6" fillId="0" borderId="51" xfId="0" applyNumberFormat="1" applyFont="1" applyBorder="1"/>
    <xf numFmtId="164" fontId="6" fillId="0" borderId="18" xfId="0" applyNumberFormat="1" applyFont="1" applyBorder="1"/>
    <xf numFmtId="164" fontId="6" fillId="0" borderId="50" xfId="0" applyNumberFormat="1" applyFont="1" applyBorder="1"/>
    <xf numFmtId="164" fontId="6" fillId="0" borderId="52" xfId="0" applyNumberFormat="1" applyFont="1" applyBorder="1"/>
    <xf numFmtId="3" fontId="0" fillId="0" borderId="19" xfId="0" applyNumberFormat="1" applyBorder="1"/>
    <xf numFmtId="3" fontId="0" fillId="0" borderId="20" xfId="0" applyNumberFormat="1" applyBorder="1"/>
    <xf numFmtId="3" fontId="6" fillId="0" borderId="20" xfId="0" applyNumberFormat="1" applyFont="1" applyBorder="1"/>
    <xf numFmtId="3" fontId="0" fillId="0" borderId="53" xfId="0" applyNumberFormat="1" applyBorder="1"/>
    <xf numFmtId="7" fontId="0" fillId="0" borderId="54" xfId="0" applyNumberFormat="1" applyBorder="1"/>
    <xf numFmtId="165" fontId="0" fillId="0" borderId="17" xfId="0" applyNumberFormat="1" applyBorder="1"/>
    <xf numFmtId="165" fontId="0" fillId="0" borderId="2" xfId="0" applyNumberFormat="1" applyBorder="1"/>
    <xf numFmtId="165" fontId="6" fillId="0" borderId="2" xfId="0" applyNumberFormat="1" applyFont="1" applyBorder="1"/>
    <xf numFmtId="165" fontId="3" fillId="2" borderId="27" xfId="0" applyNumberFormat="1" applyFont="1" applyFill="1" applyBorder="1"/>
    <xf numFmtId="165" fontId="0" fillId="0" borderId="47" xfId="0" applyNumberFormat="1" applyBorder="1"/>
    <xf numFmtId="165" fontId="6" fillId="0" borderId="37" xfId="0" applyNumberFormat="1" applyFont="1" applyBorder="1"/>
    <xf numFmtId="3" fontId="0" fillId="0" borderId="55" xfId="0" applyNumberFormat="1" applyBorder="1" applyAlignment="1">
      <alignment horizontal="center"/>
    </xf>
    <xf numFmtId="3" fontId="3" fillId="2" borderId="56" xfId="0" applyNumberFormat="1" applyFont="1" applyFill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6" fillId="0" borderId="60" xfId="0" applyNumberFormat="1" applyFont="1" applyFill="1" applyBorder="1" applyAlignment="1">
      <alignment horizontal="center"/>
    </xf>
    <xf numFmtId="172" fontId="3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5" fontId="3" fillId="0" borderId="0" xfId="0" applyNumberFormat="1" applyFont="1" applyFill="1" applyBorder="1" applyAlignment="1">
      <alignment horizontal="center"/>
    </xf>
    <xf numFmtId="7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5" fontId="3" fillId="0" borderId="20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5" fontId="3" fillId="0" borderId="50" xfId="0" applyNumberFormat="1" applyFont="1" applyFill="1" applyBorder="1" applyAlignment="1">
      <alignment horizontal="center"/>
    </xf>
    <xf numFmtId="5" fontId="3" fillId="0" borderId="25" xfId="0" applyNumberFormat="1" applyFont="1" applyFill="1" applyBorder="1" applyAlignment="1">
      <alignment horizontal="center"/>
    </xf>
    <xf numFmtId="3" fontId="3" fillId="0" borderId="25" xfId="0" applyNumberFormat="1" applyFont="1" applyFill="1" applyBorder="1" applyAlignment="1">
      <alignment horizontal="center"/>
    </xf>
    <xf numFmtId="5" fontId="3" fillId="0" borderId="61" xfId="0" applyNumberFormat="1" applyFont="1" applyFill="1" applyBorder="1" applyAlignment="1">
      <alignment horizontal="center"/>
    </xf>
    <xf numFmtId="0" fontId="4" fillId="0" borderId="50" xfId="0" applyFont="1" applyFill="1" applyBorder="1" applyAlignment="1">
      <alignment horizontal="left"/>
    </xf>
    <xf numFmtId="3" fontId="0" fillId="0" borderId="55" xfId="0" applyNumberFormat="1" applyFill="1" applyBorder="1" applyAlignment="1">
      <alignment horizontal="center"/>
    </xf>
    <xf numFmtId="0" fontId="4" fillId="0" borderId="61" xfId="0" applyFont="1" applyFill="1" applyBorder="1" applyAlignment="1">
      <alignment horizontal="left"/>
    </xf>
    <xf numFmtId="7" fontId="3" fillId="0" borderId="50" xfId="0" applyNumberFormat="1" applyFont="1" applyFill="1" applyBorder="1" applyAlignment="1">
      <alignment horizontal="center"/>
    </xf>
    <xf numFmtId="7" fontId="3" fillId="0" borderId="55" xfId="0" applyNumberFormat="1" applyFont="1" applyFill="1" applyBorder="1" applyAlignment="1">
      <alignment horizontal="center"/>
    </xf>
    <xf numFmtId="7" fontId="3" fillId="0" borderId="61" xfId="0" applyNumberFormat="1" applyFont="1" applyFill="1" applyBorder="1" applyAlignment="1">
      <alignment horizontal="center"/>
    </xf>
    <xf numFmtId="7" fontId="3" fillId="0" borderId="62" xfId="0" applyNumberFormat="1" applyFont="1" applyFill="1" applyBorder="1" applyAlignment="1">
      <alignment horizontal="center"/>
    </xf>
    <xf numFmtId="5" fontId="3" fillId="0" borderId="63" xfId="0" applyNumberFormat="1" applyFont="1" applyFill="1" applyBorder="1" applyAlignment="1">
      <alignment horizontal="center"/>
    </xf>
    <xf numFmtId="7" fontId="3" fillId="0" borderId="64" xfId="0" applyNumberFormat="1" applyFont="1" applyFill="1" applyBorder="1" applyAlignment="1">
      <alignment horizontal="center"/>
    </xf>
    <xf numFmtId="7" fontId="3" fillId="0" borderId="65" xfId="0" applyNumberFormat="1" applyFont="1" applyFill="1" applyBorder="1" applyAlignment="1">
      <alignment horizontal="center"/>
    </xf>
    <xf numFmtId="3" fontId="3" fillId="0" borderId="63" xfId="0" applyNumberFormat="1" applyFont="1" applyFill="1" applyBorder="1" applyAlignment="1">
      <alignment horizontal="center"/>
    </xf>
    <xf numFmtId="5" fontId="3" fillId="0" borderId="64" xfId="0" applyNumberFormat="1" applyFont="1" applyFill="1" applyBorder="1" applyAlignment="1">
      <alignment horizontal="center"/>
    </xf>
    <xf numFmtId="0" fontId="8" fillId="0" borderId="53" xfId="0" applyFont="1" applyFill="1" applyBorder="1" applyAlignment="1">
      <alignment horizontal="center"/>
    </xf>
    <xf numFmtId="0" fontId="4" fillId="0" borderId="66" xfId="0" applyFont="1" applyFill="1" applyBorder="1" applyAlignment="1">
      <alignment horizontal="left"/>
    </xf>
    <xf numFmtId="3" fontId="0" fillId="0" borderId="67" xfId="0" applyNumberFormat="1" applyFill="1" applyBorder="1" applyAlignment="1">
      <alignment horizontal="center"/>
    </xf>
    <xf numFmtId="5" fontId="3" fillId="0" borderId="53" xfId="0" applyNumberFormat="1" applyFont="1" applyFill="1" applyBorder="1" applyAlignment="1">
      <alignment horizontal="center"/>
    </xf>
    <xf numFmtId="7" fontId="3" fillId="0" borderId="66" xfId="0" applyNumberFormat="1" applyFont="1" applyFill="1" applyBorder="1" applyAlignment="1">
      <alignment horizontal="center"/>
    </xf>
    <xf numFmtId="7" fontId="3" fillId="0" borderId="67" xfId="0" applyNumberFormat="1" applyFont="1" applyFill="1" applyBorder="1" applyAlignment="1">
      <alignment horizontal="center"/>
    </xf>
    <xf numFmtId="3" fontId="3" fillId="0" borderId="53" xfId="0" applyNumberFormat="1" applyFont="1" applyFill="1" applyBorder="1" applyAlignment="1">
      <alignment horizontal="center"/>
    </xf>
    <xf numFmtId="5" fontId="3" fillId="0" borderId="66" xfId="0" applyNumberFormat="1" applyFont="1" applyFill="1" applyBorder="1" applyAlignment="1">
      <alignment horizontal="center"/>
    </xf>
    <xf numFmtId="3" fontId="3" fillId="0" borderId="68" xfId="0" applyNumberFormat="1" applyFont="1" applyBorder="1" applyAlignment="1">
      <alignment horizontal="center" vertical="center"/>
    </xf>
    <xf numFmtId="44" fontId="3" fillId="0" borderId="69" xfId="0" applyNumberFormat="1" applyFont="1" applyBorder="1" applyAlignment="1">
      <alignment horizontal="center" vertical="center"/>
    </xf>
    <xf numFmtId="44" fontId="3" fillId="0" borderId="70" xfId="0" applyNumberFormat="1" applyFont="1" applyBorder="1" applyAlignment="1">
      <alignment horizontal="center" vertical="center" wrapText="1"/>
    </xf>
    <xf numFmtId="0" fontId="0" fillId="0" borderId="0" xfId="0" applyBorder="1"/>
    <xf numFmtId="0" fontId="8" fillId="0" borderId="67" xfId="0" applyFont="1" applyFill="1" applyBorder="1" applyAlignment="1">
      <alignment horizontal="center"/>
    </xf>
    <xf numFmtId="0" fontId="8" fillId="0" borderId="55" xfId="0" applyFont="1" applyFill="1" applyBorder="1" applyAlignment="1">
      <alignment horizontal="center"/>
    </xf>
    <xf numFmtId="0" fontId="8" fillId="0" borderId="62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4" fontId="0" fillId="0" borderId="0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1" fontId="3" fillId="0" borderId="67" xfId="0" applyNumberFormat="1" applyFont="1" applyFill="1" applyBorder="1" applyAlignment="1">
      <alignment horizontal="center"/>
    </xf>
    <xf numFmtId="1" fontId="3" fillId="0" borderId="55" xfId="0" applyNumberFormat="1" applyFont="1" applyFill="1" applyBorder="1" applyAlignment="1">
      <alignment horizontal="center"/>
    </xf>
    <xf numFmtId="1" fontId="3" fillId="0" borderId="62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/>
    <xf numFmtId="0" fontId="0" fillId="0" borderId="10" xfId="0" applyBorder="1"/>
    <xf numFmtId="0" fontId="0" fillId="0" borderId="71" xfId="0" applyBorder="1"/>
    <xf numFmtId="0" fontId="0" fillId="0" borderId="72" xfId="0" applyBorder="1"/>
    <xf numFmtId="1" fontId="0" fillId="0" borderId="53" xfId="0" applyNumberFormat="1" applyBorder="1"/>
    <xf numFmtId="1" fontId="0" fillId="0" borderId="20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3" fontId="0" fillId="0" borderId="73" xfId="0" applyNumberFormat="1" applyBorder="1"/>
    <xf numFmtId="3" fontId="0" fillId="0" borderId="39" xfId="0" applyNumberFormat="1" applyBorder="1"/>
    <xf numFmtId="3" fontId="6" fillId="0" borderId="39" xfId="0" applyNumberFormat="1" applyFont="1" applyBorder="1"/>
    <xf numFmtId="3" fontId="0" fillId="0" borderId="13" xfId="0" applyNumberFormat="1" applyBorder="1"/>
    <xf numFmtId="3" fontId="6" fillId="0" borderId="13" xfId="0" applyNumberFormat="1" applyFont="1" applyBorder="1"/>
    <xf numFmtId="3" fontId="6" fillId="0" borderId="36" xfId="0" applyNumberFormat="1" applyFont="1" applyBorder="1"/>
    <xf numFmtId="1" fontId="0" fillId="0" borderId="74" xfId="0" applyNumberFormat="1" applyBorder="1"/>
    <xf numFmtId="1" fontId="0" fillId="0" borderId="75" xfId="0" applyNumberFormat="1" applyBorder="1" applyAlignment="1">
      <alignment horizontal="center"/>
    </xf>
    <xf numFmtId="1" fontId="0" fillId="0" borderId="76" xfId="0" applyNumberFormat="1" applyBorder="1" applyAlignment="1">
      <alignment horizontal="center"/>
    </xf>
    <xf numFmtId="7" fontId="0" fillId="0" borderId="53" xfId="0" applyNumberFormat="1" applyBorder="1"/>
    <xf numFmtId="7" fontId="0" fillId="0" borderId="19" xfId="0" applyNumberFormat="1" applyBorder="1"/>
    <xf numFmtId="7" fontId="0" fillId="0" borderId="20" xfId="0" applyNumberFormat="1" applyBorder="1"/>
    <xf numFmtId="7" fontId="6" fillId="0" borderId="19" xfId="0" applyNumberFormat="1" applyFont="1" applyBorder="1"/>
    <xf numFmtId="0" fontId="2" fillId="0" borderId="71" xfId="0" applyFont="1" applyBorder="1"/>
    <xf numFmtId="1" fontId="2" fillId="0" borderId="20" xfId="0" applyNumberFormat="1" applyFont="1" applyBorder="1" applyAlignment="1">
      <alignment horizontal="center"/>
    </xf>
    <xf numFmtId="3" fontId="2" fillId="0" borderId="39" xfId="0" applyNumberFormat="1" applyFont="1" applyBorder="1"/>
    <xf numFmtId="7" fontId="2" fillId="0" borderId="19" xfId="0" applyNumberFormat="1" applyFont="1" applyBorder="1"/>
    <xf numFmtId="1" fontId="2" fillId="0" borderId="75" xfId="0" applyNumberFormat="1" applyFont="1" applyBorder="1" applyAlignment="1">
      <alignment horizontal="center"/>
    </xf>
    <xf numFmtId="3" fontId="2" fillId="0" borderId="19" xfId="0" applyNumberFormat="1" applyFont="1" applyBorder="1"/>
    <xf numFmtId="0" fontId="2" fillId="0" borderId="0" xfId="0" applyFont="1"/>
    <xf numFmtId="1" fontId="6" fillId="0" borderId="20" xfId="0" applyNumberFormat="1" applyFont="1" applyBorder="1" applyAlignment="1">
      <alignment horizontal="center"/>
    </xf>
    <xf numFmtId="1" fontId="6" fillId="0" borderId="75" xfId="0" applyNumberFormat="1" applyFont="1" applyBorder="1" applyAlignment="1">
      <alignment horizontal="center"/>
    </xf>
    <xf numFmtId="0" fontId="6" fillId="0" borderId="0" xfId="0" applyFont="1"/>
    <xf numFmtId="0" fontId="6" fillId="0" borderId="71" xfId="0" applyFont="1" applyBorder="1"/>
    <xf numFmtId="3" fontId="6" fillId="0" borderId="19" xfId="0" applyNumberFormat="1" applyFont="1" applyBorder="1"/>
    <xf numFmtId="7" fontId="2" fillId="0" borderId="20" xfId="0" applyNumberFormat="1" applyFont="1" applyBorder="1"/>
    <xf numFmtId="44" fontId="9" fillId="0" borderId="0" xfId="0" applyNumberFormat="1" applyFont="1"/>
    <xf numFmtId="169" fontId="0" fillId="0" borderId="19" xfId="0" applyNumberFormat="1" applyBorder="1"/>
    <xf numFmtId="169" fontId="6" fillId="0" borderId="19" xfId="0" applyNumberFormat="1" applyFont="1" applyBorder="1"/>
    <xf numFmtId="169" fontId="3" fillId="2" borderId="21" xfId="0" applyNumberFormat="1" applyFont="1" applyFill="1" applyBorder="1"/>
    <xf numFmtId="169" fontId="6" fillId="0" borderId="20" xfId="0" applyNumberFormat="1" applyFont="1" applyBorder="1"/>
    <xf numFmtId="169" fontId="6" fillId="0" borderId="77" xfId="0" applyNumberFormat="1" applyFont="1" applyBorder="1"/>
    <xf numFmtId="169" fontId="6" fillId="0" borderId="78" xfId="0" applyNumberFormat="1" applyFont="1" applyFill="1" applyBorder="1"/>
    <xf numFmtId="3" fontId="2" fillId="0" borderId="20" xfId="0" applyNumberFormat="1" applyFont="1" applyBorder="1"/>
    <xf numFmtId="3" fontId="6" fillId="0" borderId="20" xfId="0" applyNumberFormat="1" applyFont="1" applyBorder="1" applyAlignment="1">
      <alignment horizontal="right"/>
    </xf>
    <xf numFmtId="3" fontId="6" fillId="0" borderId="38" xfId="0" applyNumberFormat="1" applyFont="1" applyBorder="1" applyAlignment="1">
      <alignment horizontal="right"/>
    </xf>
    <xf numFmtId="0" fontId="3" fillId="0" borderId="79" xfId="0" applyFont="1" applyBorder="1" applyAlignment="1">
      <alignment horizontal="left"/>
    </xf>
    <xf numFmtId="7" fontId="0" fillId="0" borderId="80" xfId="0" applyNumberFormat="1" applyBorder="1"/>
    <xf numFmtId="0" fontId="0" fillId="0" borderId="13" xfId="0" applyBorder="1" applyAlignment="1">
      <alignment horizontal="center"/>
    </xf>
    <xf numFmtId="0" fontId="3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36" xfId="0" applyBorder="1" applyAlignment="1">
      <alignment horizontal="center"/>
    </xf>
    <xf numFmtId="165" fontId="0" fillId="0" borderId="81" xfId="0" applyNumberFormat="1" applyBorder="1"/>
    <xf numFmtId="165" fontId="0" fillId="0" borderId="75" xfId="0" applyNumberFormat="1" applyBorder="1"/>
    <xf numFmtId="165" fontId="2" fillId="0" borderId="75" xfId="0" applyNumberFormat="1" applyFont="1" applyBorder="1"/>
    <xf numFmtId="165" fontId="6" fillId="0" borderId="75" xfId="0" applyNumberFormat="1" applyFont="1" applyBorder="1"/>
    <xf numFmtId="164" fontId="6" fillId="0" borderId="75" xfId="0" applyNumberFormat="1" applyFont="1" applyBorder="1"/>
    <xf numFmtId="1" fontId="1" fillId="0" borderId="0" xfId="0" applyNumberFormat="1" applyFont="1"/>
    <xf numFmtId="44" fontId="1" fillId="0" borderId="0" xfId="0" applyNumberFormat="1" applyFont="1" applyAlignment="1">
      <alignment horizontal="left"/>
    </xf>
    <xf numFmtId="7" fontId="0" fillId="0" borderId="82" xfId="0" applyNumberFormat="1" applyBorder="1"/>
    <xf numFmtId="3" fontId="3" fillId="2" borderId="21" xfId="0" applyNumberFormat="1" applyFont="1" applyFill="1" applyBorder="1"/>
    <xf numFmtId="3" fontId="0" fillId="0" borderId="46" xfId="0" applyNumberFormat="1" applyBorder="1"/>
    <xf numFmtId="3" fontId="6" fillId="0" borderId="38" xfId="0" applyNumberFormat="1" applyFont="1" applyBorder="1"/>
    <xf numFmtId="3" fontId="6" fillId="0" borderId="77" xfId="0" applyNumberFormat="1" applyFont="1" applyBorder="1"/>
    <xf numFmtId="3" fontId="6" fillId="0" borderId="78" xfId="0" applyNumberFormat="1" applyFont="1" applyFill="1" applyBorder="1"/>
    <xf numFmtId="3" fontId="3" fillId="2" borderId="0" xfId="0" applyNumberFormat="1" applyFont="1" applyFill="1" applyBorder="1"/>
    <xf numFmtId="0" fontId="0" fillId="0" borderId="83" xfId="0" applyFill="1" applyBorder="1" applyAlignment="1">
      <alignment horizontal="center"/>
    </xf>
    <xf numFmtId="0" fontId="0" fillId="0" borderId="84" xfId="0" applyFill="1" applyBorder="1" applyAlignment="1">
      <alignment horizontal="center"/>
    </xf>
    <xf numFmtId="3" fontId="0" fillId="0" borderId="65" xfId="0" applyNumberFormat="1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62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3" fontId="0" fillId="0" borderId="62" xfId="0" applyNumberFormat="1" applyFill="1" applyBorder="1" applyAlignment="1">
      <alignment horizontal="center"/>
    </xf>
    <xf numFmtId="3" fontId="3" fillId="0" borderId="85" xfId="0" applyNumberFormat="1" applyFont="1" applyBorder="1" applyAlignment="1">
      <alignment horizontal="center" vertical="center"/>
    </xf>
    <xf numFmtId="44" fontId="3" fillId="0" borderId="86" xfId="0" applyNumberFormat="1" applyFont="1" applyBorder="1" applyAlignment="1">
      <alignment horizontal="center" vertical="center" wrapText="1"/>
    </xf>
    <xf numFmtId="44" fontId="3" fillId="0" borderId="87" xfId="0" applyNumberFormat="1" applyFont="1" applyBorder="1" applyAlignment="1">
      <alignment horizontal="center" vertical="center" wrapText="1"/>
    </xf>
    <xf numFmtId="0" fontId="0" fillId="0" borderId="88" xfId="0" applyBorder="1"/>
    <xf numFmtId="0" fontId="0" fillId="0" borderId="89" xfId="0" applyBorder="1"/>
    <xf numFmtId="5" fontId="0" fillId="0" borderId="38" xfId="0" applyNumberFormat="1" applyBorder="1"/>
    <xf numFmtId="7" fontId="0" fillId="0" borderId="37" xfId="0" applyNumberFormat="1" applyBorder="1"/>
    <xf numFmtId="169" fontId="0" fillId="0" borderId="90" xfId="0" applyNumberFormat="1" applyBorder="1"/>
    <xf numFmtId="7" fontId="0" fillId="0" borderId="91" xfId="0" applyNumberFormat="1" applyBorder="1"/>
    <xf numFmtId="0" fontId="0" fillId="2" borderId="4" xfId="0" applyFill="1" applyBorder="1"/>
    <xf numFmtId="5" fontId="3" fillId="2" borderId="42" xfId="0" applyNumberFormat="1" applyFont="1" applyFill="1" applyBorder="1"/>
    <xf numFmtId="0" fontId="0" fillId="0" borderId="92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94" xfId="0" applyBorder="1"/>
    <xf numFmtId="0" fontId="0" fillId="0" borderId="95" xfId="0" applyBorder="1"/>
    <xf numFmtId="3" fontId="0" fillId="0" borderId="60" xfId="0" applyNumberFormat="1" applyBorder="1" applyAlignment="1">
      <alignment horizontal="center"/>
    </xf>
    <xf numFmtId="5" fontId="0" fillId="0" borderId="78" xfId="0" applyNumberFormat="1" applyBorder="1"/>
    <xf numFmtId="7" fontId="0" fillId="0" borderId="96" xfId="0" applyNumberFormat="1" applyBorder="1"/>
    <xf numFmtId="169" fontId="0" fillId="0" borderId="78" xfId="0" applyNumberFormat="1" applyBorder="1"/>
    <xf numFmtId="7" fontId="0" fillId="0" borderId="97" xfId="0" applyNumberFormat="1" applyBorder="1"/>
    <xf numFmtId="5" fontId="6" fillId="0" borderId="77" xfId="0" applyNumberFormat="1" applyFont="1" applyBorder="1"/>
    <xf numFmtId="164" fontId="6" fillId="0" borderId="97" xfId="0" applyNumberFormat="1" applyFont="1" applyFill="1" applyBorder="1"/>
    <xf numFmtId="0" fontId="0" fillId="2" borderId="63" xfId="0" applyFill="1" applyBorder="1" applyAlignment="1">
      <alignment horizontal="center"/>
    </xf>
    <xf numFmtId="0" fontId="4" fillId="2" borderId="63" xfId="0" applyFont="1" applyFill="1" applyBorder="1"/>
    <xf numFmtId="0" fontId="3" fillId="2" borderId="63" xfId="0" applyFont="1" applyFill="1" applyBorder="1"/>
    <xf numFmtId="3" fontId="3" fillId="2" borderId="63" xfId="0" applyNumberFormat="1" applyFont="1" applyFill="1" applyBorder="1" applyAlignment="1">
      <alignment horizontal="center"/>
    </xf>
    <xf numFmtId="5" fontId="3" fillId="2" borderId="63" xfId="0" applyNumberFormat="1" applyFont="1" applyFill="1" applyBorder="1"/>
    <xf numFmtId="169" fontId="3" fillId="2" borderId="63" xfId="0" applyNumberFormat="1" applyFont="1" applyFill="1" applyBorder="1"/>
    <xf numFmtId="169" fontId="3" fillId="2" borderId="0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3" fontId="3" fillId="3" borderId="0" xfId="0" applyNumberFormat="1" applyFont="1" applyFill="1" applyAlignment="1">
      <alignment horizontal="center"/>
    </xf>
    <xf numFmtId="5" fontId="3" fillId="3" borderId="0" xfId="0" applyNumberFormat="1" applyFont="1" applyFill="1"/>
    <xf numFmtId="44" fontId="0" fillId="3" borderId="0" xfId="0" applyNumberFormat="1" applyFill="1"/>
    <xf numFmtId="3" fontId="0" fillId="3" borderId="0" xfId="0" applyNumberFormat="1" applyFill="1" applyAlignment="1">
      <alignment horizontal="center"/>
    </xf>
    <xf numFmtId="169" fontId="3" fillId="3" borderId="0" xfId="0" applyNumberFormat="1" applyFont="1" applyFill="1" applyBorder="1" applyAlignment="1">
      <alignment horizontal="center"/>
    </xf>
    <xf numFmtId="172" fontId="10" fillId="0" borderId="85" xfId="0" applyNumberFormat="1" applyFont="1" applyBorder="1" applyAlignment="1">
      <alignment horizontal="center" vertical="center"/>
    </xf>
    <xf numFmtId="172" fontId="11" fillId="0" borderId="0" xfId="0" applyNumberFormat="1" applyFont="1" applyBorder="1" applyAlignment="1">
      <alignment horizontal="center" vertical="center"/>
    </xf>
    <xf numFmtId="172" fontId="11" fillId="0" borderId="85" xfId="0" applyNumberFormat="1" applyFont="1" applyBorder="1" applyAlignment="1">
      <alignment horizontal="center" vertical="center"/>
    </xf>
    <xf numFmtId="172" fontId="11" fillId="0" borderId="87" xfId="0" applyNumberFormat="1" applyFont="1" applyBorder="1" applyAlignment="1">
      <alignment horizontal="center" vertical="center"/>
    </xf>
    <xf numFmtId="172" fontId="10" fillId="0" borderId="98" xfId="0" applyNumberFormat="1" applyFont="1" applyBorder="1" applyAlignment="1">
      <alignment horizontal="center" vertical="center"/>
    </xf>
    <xf numFmtId="0" fontId="12" fillId="0" borderId="0" xfId="0" applyFont="1"/>
    <xf numFmtId="5" fontId="13" fillId="0" borderId="20" xfId="0" applyNumberFormat="1" applyFont="1" applyBorder="1"/>
    <xf numFmtId="165" fontId="14" fillId="0" borderId="2" xfId="0" applyNumberFormat="1" applyFont="1" applyBorder="1"/>
    <xf numFmtId="0" fontId="8" fillId="0" borderId="0" xfId="0" applyFont="1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3" fillId="2" borderId="72" xfId="0" applyFont="1" applyFill="1" applyBorder="1"/>
    <xf numFmtId="1" fontId="0" fillId="2" borderId="38" xfId="0" applyNumberFormat="1" applyFill="1" applyBorder="1" applyAlignment="1">
      <alignment horizontal="center"/>
    </xf>
    <xf numFmtId="3" fontId="0" fillId="2" borderId="38" xfId="0" applyNumberFormat="1" applyFill="1" applyBorder="1"/>
    <xf numFmtId="5" fontId="6" fillId="0" borderId="19" xfId="0" applyNumberFormat="1" applyFont="1" applyBorder="1" applyAlignment="1">
      <alignment horizontal="right"/>
    </xf>
    <xf numFmtId="5" fontId="0" fillId="0" borderId="20" xfId="0" applyNumberFormat="1" applyBorder="1" applyAlignment="1">
      <alignment horizontal="left"/>
    </xf>
    <xf numFmtId="5" fontId="0" fillId="0" borderId="20" xfId="0" applyNumberFormat="1" applyBorder="1" applyAlignment="1">
      <alignment horizontal="right"/>
    </xf>
    <xf numFmtId="5" fontId="6" fillId="0" borderId="20" xfId="0" applyNumberFormat="1" applyFont="1" applyBorder="1" applyAlignment="1">
      <alignment horizontal="center"/>
    </xf>
    <xf numFmtId="165" fontId="0" fillId="2" borderId="75" xfId="0" applyNumberFormat="1" applyFill="1" applyBorder="1"/>
    <xf numFmtId="7" fontId="0" fillId="2" borderId="20" xfId="0" applyNumberFormat="1" applyFill="1" applyBorder="1"/>
    <xf numFmtId="7" fontId="0" fillId="2" borderId="19" xfId="0" applyNumberFormat="1" applyFill="1" applyBorder="1"/>
    <xf numFmtId="0" fontId="0" fillId="4" borderId="0" xfId="0" applyFill="1"/>
    <xf numFmtId="0" fontId="0" fillId="4" borderId="36" xfId="0" applyFill="1" applyBorder="1" applyAlignment="1">
      <alignment horizontal="center"/>
    </xf>
    <xf numFmtId="0" fontId="0" fillId="4" borderId="72" xfId="0" applyFill="1" applyBorder="1"/>
    <xf numFmtId="1" fontId="0" fillId="4" borderId="38" xfId="0" applyNumberFormat="1" applyFill="1" applyBorder="1" applyAlignment="1">
      <alignment horizontal="center"/>
    </xf>
    <xf numFmtId="3" fontId="6" fillId="4" borderId="38" xfId="0" applyNumberFormat="1" applyFont="1" applyFill="1" applyBorder="1" applyAlignment="1">
      <alignment horizontal="right"/>
    </xf>
    <xf numFmtId="165" fontId="0" fillId="4" borderId="76" xfId="0" applyNumberFormat="1" applyFill="1" applyBorder="1"/>
    <xf numFmtId="3" fontId="6" fillId="4" borderId="36" xfId="0" applyNumberFormat="1" applyFont="1" applyFill="1" applyBorder="1"/>
    <xf numFmtId="7" fontId="0" fillId="4" borderId="90" xfId="0" applyNumberFormat="1" applyFill="1" applyBorder="1"/>
    <xf numFmtId="3" fontId="0" fillId="4" borderId="38" xfId="0" applyNumberFormat="1" applyFill="1" applyBorder="1"/>
    <xf numFmtId="7" fontId="0" fillId="4" borderId="38" xfId="0" applyNumberFormat="1" applyFill="1" applyBorder="1"/>
    <xf numFmtId="0" fontId="4" fillId="2" borderId="99" xfId="0" applyFont="1" applyFill="1" applyBorder="1" applyAlignment="1">
      <alignment horizontal="left"/>
    </xf>
    <xf numFmtId="0" fontId="4" fillId="2" borderId="100" xfId="0" applyFont="1" applyFill="1" applyBorder="1" applyAlignment="1">
      <alignment horizontal="left"/>
    </xf>
    <xf numFmtId="1" fontId="3" fillId="2" borderId="100" xfId="0" applyNumberFormat="1" applyFont="1" applyFill="1" applyBorder="1" applyAlignment="1">
      <alignment horizontal="center"/>
    </xf>
    <xf numFmtId="3" fontId="3" fillId="2" borderId="100" xfId="0" applyNumberFormat="1" applyFont="1" applyFill="1" applyBorder="1"/>
    <xf numFmtId="7" fontId="0" fillId="2" borderId="100" xfId="0" applyNumberFormat="1" applyFill="1" applyBorder="1"/>
    <xf numFmtId="5" fontId="3" fillId="2" borderId="101" xfId="0" applyNumberFormat="1" applyFont="1" applyFill="1" applyBorder="1"/>
    <xf numFmtId="0" fontId="4" fillId="2" borderId="102" xfId="0" applyFont="1" applyFill="1" applyBorder="1" applyAlignment="1">
      <alignment horizontal="center"/>
    </xf>
    <xf numFmtId="0" fontId="4" fillId="2" borderId="103" xfId="0" applyFont="1" applyFill="1" applyBorder="1" applyAlignment="1">
      <alignment horizontal="left"/>
    </xf>
    <xf numFmtId="1" fontId="3" fillId="2" borderId="103" xfId="0" applyNumberFormat="1" applyFont="1" applyFill="1" applyBorder="1" applyAlignment="1">
      <alignment horizontal="center"/>
    </xf>
    <xf numFmtId="5" fontId="3" fillId="2" borderId="103" xfId="0" applyNumberFormat="1" applyFont="1" applyFill="1" applyBorder="1" applyAlignment="1">
      <alignment horizontal="center"/>
    </xf>
    <xf numFmtId="7" fontId="3" fillId="2" borderId="103" xfId="0" applyNumberFormat="1" applyFont="1" applyFill="1" applyBorder="1" applyAlignment="1">
      <alignment horizontal="center"/>
    </xf>
    <xf numFmtId="5" fontId="3" fillId="2" borderId="104" xfId="0" applyNumberFormat="1" applyFont="1" applyFill="1" applyBorder="1" applyAlignment="1">
      <alignment horizontal="center"/>
    </xf>
    <xf numFmtId="7" fontId="3" fillId="0" borderId="63" xfId="0" applyNumberFormat="1" applyFont="1" applyFill="1" applyBorder="1" applyAlignment="1">
      <alignment horizontal="center"/>
    </xf>
    <xf numFmtId="7" fontId="3" fillId="0" borderId="105" xfId="0" applyNumberFormat="1" applyFont="1" applyFill="1" applyBorder="1" applyAlignment="1">
      <alignment horizontal="center"/>
    </xf>
    <xf numFmtId="7" fontId="3" fillId="0" borderId="71" xfId="0" applyNumberFormat="1" applyFont="1" applyFill="1" applyBorder="1" applyAlignment="1">
      <alignment horizontal="center"/>
    </xf>
    <xf numFmtId="7" fontId="3" fillId="0" borderId="106" xfId="0" applyNumberFormat="1" applyFont="1" applyFill="1" applyBorder="1" applyAlignment="1">
      <alignment horizontal="center"/>
    </xf>
    <xf numFmtId="172" fontId="10" fillId="0" borderId="107" xfId="0" applyNumberFormat="1" applyFont="1" applyBorder="1" applyAlignment="1">
      <alignment horizontal="center" vertical="center"/>
    </xf>
    <xf numFmtId="172" fontId="11" fillId="0" borderId="86" xfId="0" applyNumberFormat="1" applyFont="1" applyBorder="1" applyAlignment="1">
      <alignment horizontal="center" vertical="center"/>
    </xf>
    <xf numFmtId="172" fontId="11" fillId="0" borderId="10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5" fillId="0" borderId="107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44" fontId="3" fillId="0" borderId="87" xfId="0" applyNumberFormat="1" applyFont="1" applyBorder="1" applyAlignment="1">
      <alignment horizontal="center" vertical="center"/>
    </xf>
    <xf numFmtId="44" fontId="3" fillId="0" borderId="113" xfId="0" applyNumberFormat="1" applyFont="1" applyBorder="1" applyAlignment="1">
      <alignment horizontal="center" vertical="center"/>
    </xf>
    <xf numFmtId="44" fontId="3" fillId="0" borderId="68" xfId="0" applyNumberFormat="1" applyFont="1" applyBorder="1" applyAlignment="1">
      <alignment horizontal="center" vertical="center"/>
    </xf>
    <xf numFmtId="1" fontId="3" fillId="0" borderId="101" xfId="0" applyNumberFormat="1" applyFont="1" applyBorder="1" applyAlignment="1">
      <alignment horizontal="center" vertical="center"/>
    </xf>
    <xf numFmtId="1" fontId="3" fillId="0" borderId="104" xfId="0" applyNumberFormat="1" applyFont="1" applyBorder="1" applyAlignment="1">
      <alignment horizontal="center" vertical="center"/>
    </xf>
    <xf numFmtId="44" fontId="3" fillId="0" borderId="80" xfId="0" applyNumberFormat="1" applyFont="1" applyBorder="1" applyAlignment="1">
      <alignment horizontal="center" vertical="center"/>
    </xf>
    <xf numFmtId="44" fontId="3" fillId="0" borderId="109" xfId="0" applyNumberFormat="1" applyFont="1" applyBorder="1" applyAlignment="1">
      <alignment horizontal="center" vertical="center"/>
    </xf>
    <xf numFmtId="44" fontId="3" fillId="0" borderId="80" xfId="0" applyNumberFormat="1" applyFont="1" applyBorder="1" applyAlignment="1">
      <alignment horizontal="center" vertical="center" wrapText="1"/>
    </xf>
    <xf numFmtId="44" fontId="3" fillId="0" borderId="109" xfId="0" applyNumberFormat="1" applyFont="1" applyBorder="1" applyAlignment="1">
      <alignment horizontal="center" vertical="center" wrapText="1"/>
    </xf>
    <xf numFmtId="1" fontId="3" fillId="0" borderId="80" xfId="0" applyNumberFormat="1" applyFont="1" applyBorder="1" applyAlignment="1">
      <alignment horizontal="center" vertical="center"/>
    </xf>
    <xf numFmtId="1" fontId="3" fillId="0" borderId="109" xfId="0" applyNumberFormat="1" applyFont="1" applyBorder="1" applyAlignment="1">
      <alignment horizontal="center" vertical="center"/>
    </xf>
    <xf numFmtId="0" fontId="4" fillId="0" borderId="110" xfId="0" applyFont="1" applyFill="1" applyBorder="1" applyAlignment="1">
      <alignment horizontal="center"/>
    </xf>
    <xf numFmtId="0" fontId="4" fillId="0" borderId="111" xfId="0" applyFont="1" applyFill="1" applyBorder="1" applyAlignment="1">
      <alignment horizont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37" fontId="3" fillId="0" borderId="70" xfId="0" applyNumberFormat="1" applyFont="1" applyBorder="1" applyAlignment="1">
      <alignment horizontal="center" vertical="center"/>
    </xf>
    <xf numFmtId="37" fontId="3" fillId="0" borderId="113" xfId="0" applyNumberFormat="1" applyFont="1" applyBorder="1" applyAlignment="1">
      <alignment horizontal="center" vertical="center"/>
    </xf>
    <xf numFmtId="37" fontId="3" fillId="0" borderId="68" xfId="0" applyNumberFormat="1" applyFont="1" applyBorder="1" applyAlignment="1">
      <alignment horizontal="center" vertical="center"/>
    </xf>
    <xf numFmtId="44" fontId="3" fillId="0" borderId="70" xfId="0" applyNumberFormat="1" applyFont="1" applyBorder="1" applyAlignment="1">
      <alignment horizontal="center" vertical="center"/>
    </xf>
    <xf numFmtId="3" fontId="3" fillId="0" borderId="80" xfId="0" applyNumberFormat="1" applyFont="1" applyBorder="1" applyAlignment="1">
      <alignment horizontal="center" vertical="center"/>
    </xf>
    <xf numFmtId="3" fontId="3" fillId="0" borderId="109" xfId="0" applyNumberFormat="1" applyFont="1" applyBorder="1" applyAlignment="1">
      <alignment horizontal="center" vertical="center"/>
    </xf>
    <xf numFmtId="44" fontId="3" fillId="0" borderId="99" xfId="0" applyNumberFormat="1" applyFont="1" applyBorder="1" applyAlignment="1">
      <alignment horizontal="center" vertical="center"/>
    </xf>
    <xf numFmtId="44" fontId="3" fillId="0" borderId="102" xfId="0" applyNumberFormat="1" applyFont="1" applyBorder="1" applyAlignment="1">
      <alignment horizontal="center" vertical="center"/>
    </xf>
    <xf numFmtId="0" fontId="7" fillId="0" borderId="119" xfId="0" applyFont="1" applyBorder="1" applyAlignment="1">
      <alignment horizontal="center"/>
    </xf>
    <xf numFmtId="0" fontId="5" fillId="0" borderId="110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116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37" fontId="3" fillId="0" borderId="115" xfId="0" applyNumberFormat="1" applyFont="1" applyBorder="1" applyAlignment="1">
      <alignment horizontal="center" vertical="center"/>
    </xf>
    <xf numFmtId="37" fontId="3" fillId="0" borderId="100" xfId="0" applyNumberFormat="1" applyFont="1" applyBorder="1" applyAlignment="1">
      <alignment horizontal="center" vertical="center"/>
    </xf>
    <xf numFmtId="37" fontId="3" fillId="0" borderId="117" xfId="0" applyNumberFormat="1" applyFont="1" applyBorder="1" applyAlignment="1">
      <alignment horizontal="center" vertical="center"/>
    </xf>
    <xf numFmtId="44" fontId="3" fillId="0" borderId="115" xfId="0" applyNumberFormat="1" applyFont="1" applyBorder="1" applyAlignment="1">
      <alignment horizontal="center" vertical="center"/>
    </xf>
    <xf numFmtId="44" fontId="3" fillId="0" borderId="100" xfId="0" applyNumberFormat="1" applyFont="1" applyBorder="1" applyAlignment="1">
      <alignment horizontal="center" vertical="center"/>
    </xf>
    <xf numFmtId="44" fontId="3" fillId="0" borderId="117" xfId="0" applyNumberFormat="1" applyFont="1" applyBorder="1" applyAlignment="1">
      <alignment horizontal="center" vertical="center"/>
    </xf>
    <xf numFmtId="0" fontId="4" fillId="0" borderId="114" xfId="0" applyFont="1" applyFill="1" applyBorder="1" applyAlignment="1">
      <alignment horizontal="center"/>
    </xf>
    <xf numFmtId="37" fontId="3" fillId="0" borderId="85" xfId="0" applyNumberFormat="1" applyFont="1" applyBorder="1" applyAlignment="1">
      <alignment horizontal="center" vertical="center"/>
    </xf>
    <xf numFmtId="37" fontId="3" fillId="0" borderId="86" xfId="0" applyNumberFormat="1" applyFont="1" applyBorder="1" applyAlignment="1">
      <alignment horizontal="center" vertical="center"/>
    </xf>
    <xf numFmtId="37" fontId="3" fillId="0" borderId="87" xfId="0" applyNumberFormat="1" applyFont="1" applyBorder="1" applyAlignment="1">
      <alignment horizontal="center" vertical="center"/>
    </xf>
    <xf numFmtId="44" fontId="3" fillId="0" borderId="85" xfId="0" applyNumberFormat="1" applyFont="1" applyBorder="1" applyAlignment="1">
      <alignment horizontal="center" vertical="center"/>
    </xf>
    <xf numFmtId="44" fontId="3" fillId="0" borderId="8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Normal="100" workbookViewId="0">
      <selection activeCell="A4" sqref="A4:B4"/>
    </sheetView>
  </sheetViews>
  <sheetFormatPr defaultRowHeight="13.2" x14ac:dyDescent="0.25"/>
  <cols>
    <col min="1" max="1" width="7.6640625" style="3" customWidth="1"/>
    <col min="2" max="2" width="36.44140625" customWidth="1"/>
    <col min="3" max="3" width="12.33203125" style="155" customWidth="1"/>
    <col min="4" max="4" width="14.44140625" customWidth="1"/>
    <col min="5" max="5" width="10.5546875" customWidth="1"/>
    <col min="6" max="6" width="10" customWidth="1"/>
    <col min="7" max="7" width="17.33203125" customWidth="1"/>
    <col min="8" max="8" width="9.5546875" customWidth="1"/>
    <col min="9" max="9" width="10.109375" style="155" customWidth="1"/>
    <col min="10" max="10" width="15.33203125" customWidth="1"/>
    <col min="11" max="11" width="10.33203125" customWidth="1"/>
  </cols>
  <sheetData>
    <row r="1" spans="1:12" ht="22.5" customHeight="1" x14ac:dyDescent="0.4">
      <c r="A1" s="313" t="s">
        <v>114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144"/>
    </row>
    <row r="2" spans="1:12" ht="4.5" customHeight="1" thickBot="1" x14ac:dyDescent="0.3">
      <c r="A2" s="148"/>
      <c r="B2" s="140"/>
      <c r="C2" s="154"/>
      <c r="D2" s="140"/>
      <c r="E2" s="140"/>
      <c r="F2" s="140"/>
      <c r="G2" s="140"/>
      <c r="H2" s="140"/>
      <c r="I2" s="154"/>
      <c r="J2" s="140"/>
      <c r="K2" s="140"/>
      <c r="L2" s="140"/>
    </row>
    <row r="3" spans="1:12" ht="18" thickBot="1" x14ac:dyDescent="0.3">
      <c r="A3" s="314" t="s">
        <v>116</v>
      </c>
      <c r="B3" s="315"/>
      <c r="C3" s="315"/>
      <c r="D3" s="315"/>
      <c r="E3" s="315"/>
      <c r="F3" s="315"/>
      <c r="G3" s="315"/>
      <c r="H3" s="315"/>
      <c r="I3" s="315"/>
      <c r="J3" s="315"/>
      <c r="K3" s="316"/>
      <c r="L3" s="145"/>
    </row>
    <row r="4" spans="1:12" ht="18.75" customHeight="1" thickBot="1" x14ac:dyDescent="0.3">
      <c r="A4" s="317" t="s">
        <v>112</v>
      </c>
      <c r="B4" s="318"/>
      <c r="C4" s="319" t="s">
        <v>110</v>
      </c>
      <c r="D4" s="320"/>
      <c r="E4" s="321"/>
      <c r="F4" s="319" t="s">
        <v>110</v>
      </c>
      <c r="G4" s="320"/>
      <c r="H4" s="321"/>
      <c r="I4" s="319" t="s">
        <v>110</v>
      </c>
      <c r="J4" s="320"/>
      <c r="K4" s="321"/>
      <c r="L4" s="101"/>
    </row>
    <row r="5" spans="1:12" ht="13.8" thickBot="1" x14ac:dyDescent="0.3">
      <c r="A5" s="335" t="s">
        <v>35</v>
      </c>
      <c r="B5" s="336"/>
      <c r="C5" s="341" t="s">
        <v>69</v>
      </c>
      <c r="D5" s="342"/>
      <c r="E5" s="343"/>
      <c r="F5" s="344" t="s">
        <v>70</v>
      </c>
      <c r="G5" s="323"/>
      <c r="H5" s="324"/>
      <c r="I5" s="322" t="s">
        <v>66</v>
      </c>
      <c r="J5" s="323"/>
      <c r="K5" s="324"/>
    </row>
    <row r="6" spans="1:12" ht="12.75" customHeight="1" x14ac:dyDescent="0.25">
      <c r="A6" s="337"/>
      <c r="B6" s="338"/>
      <c r="C6" s="331" t="s">
        <v>59</v>
      </c>
      <c r="D6" s="327" t="s">
        <v>29</v>
      </c>
      <c r="E6" s="329" t="s">
        <v>30</v>
      </c>
      <c r="F6" s="345" t="s">
        <v>59</v>
      </c>
      <c r="G6" s="347" t="s">
        <v>29</v>
      </c>
      <c r="H6" s="329" t="s">
        <v>30</v>
      </c>
      <c r="I6" s="325" t="s">
        <v>59</v>
      </c>
      <c r="J6" s="327" t="s">
        <v>29</v>
      </c>
      <c r="K6" s="329" t="s">
        <v>30</v>
      </c>
    </row>
    <row r="7" spans="1:12" ht="13.8" thickBot="1" x14ac:dyDescent="0.3">
      <c r="A7" s="339"/>
      <c r="B7" s="340"/>
      <c r="C7" s="332"/>
      <c r="D7" s="328"/>
      <c r="E7" s="330"/>
      <c r="F7" s="346"/>
      <c r="G7" s="348"/>
      <c r="H7" s="330"/>
      <c r="I7" s="326"/>
      <c r="J7" s="328"/>
      <c r="K7" s="330"/>
    </row>
    <row r="8" spans="1:12" x14ac:dyDescent="0.25">
      <c r="A8" s="198" t="s">
        <v>100</v>
      </c>
      <c r="B8" s="156"/>
      <c r="C8" s="159"/>
      <c r="D8" s="87"/>
      <c r="E8" s="205"/>
      <c r="F8" s="171"/>
      <c r="G8" s="162"/>
      <c r="H8" s="171"/>
      <c r="I8" s="168"/>
      <c r="J8" s="87"/>
      <c r="K8" s="199"/>
    </row>
    <row r="9" spans="1:12" x14ac:dyDescent="0.25">
      <c r="A9" s="200">
        <v>1</v>
      </c>
      <c r="B9" s="157" t="s">
        <v>113</v>
      </c>
      <c r="C9" s="160"/>
      <c r="D9" s="85"/>
      <c r="E9" s="206"/>
      <c r="F9" s="160"/>
      <c r="G9" s="163"/>
      <c r="H9" s="172"/>
      <c r="I9" s="169"/>
      <c r="J9" s="85"/>
      <c r="K9" s="173"/>
    </row>
    <row r="10" spans="1:12" x14ac:dyDescent="0.25">
      <c r="A10" s="200"/>
      <c r="B10" s="157" t="s">
        <v>50</v>
      </c>
      <c r="C10" s="160"/>
      <c r="D10" s="85"/>
      <c r="E10" s="206" t="e">
        <f t="shared" ref="E10:E15" si="0">D10/C10</f>
        <v>#DIV/0!</v>
      </c>
      <c r="F10" s="160"/>
      <c r="G10" s="163"/>
      <c r="H10" s="172" t="e">
        <f t="shared" ref="H10:H15" si="1">G10/F10</f>
        <v>#DIV/0!</v>
      </c>
      <c r="I10" s="169"/>
      <c r="J10" s="84"/>
      <c r="K10" s="173" t="e">
        <f t="shared" ref="K10:K15" si="2">J10/I10</f>
        <v>#DIV/0!</v>
      </c>
    </row>
    <row r="11" spans="1:12" x14ac:dyDescent="0.25">
      <c r="A11" s="200"/>
      <c r="B11" s="157" t="s">
        <v>51</v>
      </c>
      <c r="C11" s="160">
        <f>C10</f>
        <v>0</v>
      </c>
      <c r="D11" s="85"/>
      <c r="E11" s="206" t="e">
        <f t="shared" si="0"/>
        <v>#DIV/0!</v>
      </c>
      <c r="F11" s="160">
        <f>F10</f>
        <v>0</v>
      </c>
      <c r="G11" s="163"/>
      <c r="H11" s="172" t="e">
        <f t="shared" si="1"/>
        <v>#DIV/0!</v>
      </c>
      <c r="I11" s="169">
        <f>I10</f>
        <v>0</v>
      </c>
      <c r="J11" s="84"/>
      <c r="K11" s="173" t="e">
        <f t="shared" si="2"/>
        <v>#DIV/0!</v>
      </c>
    </row>
    <row r="12" spans="1:12" x14ac:dyDescent="0.25">
      <c r="A12" s="200"/>
      <c r="B12" s="157" t="s">
        <v>102</v>
      </c>
      <c r="C12" s="160">
        <f>C10</f>
        <v>0</v>
      </c>
      <c r="D12" s="85"/>
      <c r="E12" s="206" t="e">
        <f>D12/C12</f>
        <v>#DIV/0!</v>
      </c>
      <c r="F12" s="160">
        <f>F11</f>
        <v>0</v>
      </c>
      <c r="G12" s="163"/>
      <c r="H12" s="172"/>
      <c r="I12" s="169"/>
      <c r="J12" s="84"/>
      <c r="K12" s="173" t="e">
        <f t="shared" si="2"/>
        <v>#DIV/0!</v>
      </c>
    </row>
    <row r="13" spans="1:12" x14ac:dyDescent="0.25">
      <c r="A13" s="200"/>
      <c r="B13" s="157" t="s">
        <v>52</v>
      </c>
      <c r="C13" s="160">
        <f>C11</f>
        <v>0</v>
      </c>
      <c r="D13" s="85"/>
      <c r="E13" s="206" t="e">
        <f t="shared" si="0"/>
        <v>#DIV/0!</v>
      </c>
      <c r="F13" s="160">
        <f>F11</f>
        <v>0</v>
      </c>
      <c r="G13" s="163"/>
      <c r="H13" s="172" t="e">
        <f t="shared" si="1"/>
        <v>#DIV/0!</v>
      </c>
      <c r="I13" s="169">
        <f>I11</f>
        <v>0</v>
      </c>
      <c r="J13" s="84"/>
      <c r="K13" s="173" t="e">
        <f t="shared" si="2"/>
        <v>#DIV/0!</v>
      </c>
    </row>
    <row r="14" spans="1:12" x14ac:dyDescent="0.25">
      <c r="A14" s="200"/>
      <c r="B14" s="157" t="s">
        <v>53</v>
      </c>
      <c r="C14" s="160">
        <f>C13</f>
        <v>0</v>
      </c>
      <c r="D14" s="85"/>
      <c r="E14" s="206" t="e">
        <f t="shared" si="0"/>
        <v>#DIV/0!</v>
      </c>
      <c r="F14" s="160">
        <f>F13</f>
        <v>0</v>
      </c>
      <c r="G14" s="163"/>
      <c r="H14" s="172" t="e">
        <f t="shared" si="1"/>
        <v>#DIV/0!</v>
      </c>
      <c r="I14" s="169">
        <f>I13</f>
        <v>0</v>
      </c>
      <c r="J14" s="84"/>
      <c r="K14" s="173" t="e">
        <f t="shared" si="2"/>
        <v>#DIV/0!</v>
      </c>
    </row>
    <row r="15" spans="1:12" x14ac:dyDescent="0.25">
      <c r="A15" s="200"/>
      <c r="B15" s="157" t="s">
        <v>54</v>
      </c>
      <c r="C15" s="160">
        <f>C14</f>
        <v>0</v>
      </c>
      <c r="D15" s="85"/>
      <c r="E15" s="206" t="e">
        <f t="shared" si="0"/>
        <v>#DIV/0!</v>
      </c>
      <c r="F15" s="160">
        <f>F14</f>
        <v>0</v>
      </c>
      <c r="G15" s="163"/>
      <c r="H15" s="172" t="e">
        <f t="shared" si="1"/>
        <v>#DIV/0!</v>
      </c>
      <c r="I15" s="169">
        <f>I14</f>
        <v>0</v>
      </c>
      <c r="J15" s="84"/>
      <c r="K15" s="173" t="e">
        <f t="shared" si="2"/>
        <v>#DIV/0!</v>
      </c>
    </row>
    <row r="16" spans="1:12" x14ac:dyDescent="0.25">
      <c r="A16" s="201" t="s">
        <v>89</v>
      </c>
      <c r="B16" s="157"/>
      <c r="C16" s="160"/>
      <c r="D16" s="85"/>
      <c r="E16" s="206"/>
      <c r="F16" s="160"/>
      <c r="G16" s="163"/>
      <c r="H16" s="172"/>
      <c r="I16" s="169"/>
      <c r="J16" s="84"/>
      <c r="K16" s="173"/>
    </row>
    <row r="17" spans="1:11" x14ac:dyDescent="0.25">
      <c r="A17" s="200">
        <v>2</v>
      </c>
      <c r="B17" s="157" t="s">
        <v>101</v>
      </c>
      <c r="C17" s="160">
        <f>C15</f>
        <v>0</v>
      </c>
      <c r="D17" s="85"/>
      <c r="E17" s="206" t="e">
        <f>D17/C17</f>
        <v>#DIV/0!</v>
      </c>
      <c r="F17" s="160">
        <f>F15</f>
        <v>0</v>
      </c>
      <c r="G17" s="163"/>
      <c r="H17" s="172" t="e">
        <f t="shared" ref="H17:H45" si="3">G17/F17</f>
        <v>#DIV/0!</v>
      </c>
      <c r="I17" s="169">
        <f>I15</f>
        <v>0</v>
      </c>
      <c r="J17" s="84"/>
      <c r="K17" s="173" t="e">
        <f t="shared" ref="K17:K45" si="4">J17/I17</f>
        <v>#DIV/0!</v>
      </c>
    </row>
    <row r="18" spans="1:11" x14ac:dyDescent="0.25">
      <c r="A18" s="200">
        <v>3</v>
      </c>
      <c r="B18" s="157" t="s">
        <v>76</v>
      </c>
      <c r="C18" s="160">
        <f t="shared" ref="C18:C29" si="5">C17</f>
        <v>0</v>
      </c>
      <c r="D18" s="85"/>
      <c r="E18" s="206" t="e">
        <f t="shared" ref="E18:E29" si="6">D18/C18</f>
        <v>#DIV/0!</v>
      </c>
      <c r="F18" s="160">
        <f t="shared" ref="F18:F29" si="7">F17</f>
        <v>0</v>
      </c>
      <c r="G18" s="163"/>
      <c r="H18" s="172" t="e">
        <f t="shared" si="3"/>
        <v>#DIV/0!</v>
      </c>
      <c r="I18" s="169">
        <f t="shared" ref="I18:I29" si="8">I17</f>
        <v>0</v>
      </c>
      <c r="J18" s="84"/>
      <c r="K18" s="173" t="e">
        <f t="shared" si="4"/>
        <v>#DIV/0!</v>
      </c>
    </row>
    <row r="19" spans="1:11" s="184" customFormat="1" x14ac:dyDescent="0.25">
      <c r="A19" s="202">
        <v>4</v>
      </c>
      <c r="B19" s="185" t="s">
        <v>78</v>
      </c>
      <c r="C19" s="182">
        <f t="shared" si="5"/>
        <v>0</v>
      </c>
      <c r="D19" s="86"/>
      <c r="E19" s="206" t="e">
        <f t="shared" si="6"/>
        <v>#DIV/0!</v>
      </c>
      <c r="F19" s="182">
        <f t="shared" si="7"/>
        <v>0</v>
      </c>
      <c r="G19" s="164"/>
      <c r="H19" s="174" t="e">
        <f t="shared" si="3"/>
        <v>#DIV/0!</v>
      </c>
      <c r="I19" s="183">
        <f t="shared" si="8"/>
        <v>0</v>
      </c>
      <c r="J19" s="186"/>
      <c r="K19" s="173" t="e">
        <f t="shared" si="4"/>
        <v>#DIV/0!</v>
      </c>
    </row>
    <row r="20" spans="1:11" s="181" customFormat="1" x14ac:dyDescent="0.25">
      <c r="A20" s="203">
        <v>5</v>
      </c>
      <c r="B20" s="175" t="s">
        <v>79</v>
      </c>
      <c r="C20" s="176">
        <f t="shared" si="5"/>
        <v>0</v>
      </c>
      <c r="D20" s="195"/>
      <c r="E20" s="206" t="e">
        <f t="shared" si="6"/>
        <v>#DIV/0!</v>
      </c>
      <c r="F20" s="176">
        <f t="shared" si="7"/>
        <v>0</v>
      </c>
      <c r="G20" s="177"/>
      <c r="H20" s="178" t="e">
        <f t="shared" si="3"/>
        <v>#DIV/0!</v>
      </c>
      <c r="I20" s="179">
        <f t="shared" si="8"/>
        <v>0</v>
      </c>
      <c r="J20" s="180"/>
      <c r="K20" s="173" t="e">
        <f t="shared" si="4"/>
        <v>#DIV/0!</v>
      </c>
    </row>
    <row r="21" spans="1:11" x14ac:dyDescent="0.25">
      <c r="A21" s="200">
        <v>6</v>
      </c>
      <c r="B21" s="157" t="s">
        <v>81</v>
      </c>
      <c r="C21" s="160">
        <f t="shared" si="5"/>
        <v>0</v>
      </c>
      <c r="D21" s="85"/>
      <c r="E21" s="206" t="e">
        <f t="shared" si="6"/>
        <v>#DIV/0!</v>
      </c>
      <c r="F21" s="160">
        <f t="shared" si="7"/>
        <v>0</v>
      </c>
      <c r="G21" s="163"/>
      <c r="H21" s="172" t="e">
        <f t="shared" si="3"/>
        <v>#DIV/0!</v>
      </c>
      <c r="I21" s="169">
        <f t="shared" si="8"/>
        <v>0</v>
      </c>
      <c r="J21" s="84"/>
      <c r="K21" s="173" t="e">
        <f t="shared" si="4"/>
        <v>#DIV/0!</v>
      </c>
    </row>
    <row r="22" spans="1:11" x14ac:dyDescent="0.25">
      <c r="A22" s="200">
        <v>7</v>
      </c>
      <c r="B22" s="157" t="s">
        <v>80</v>
      </c>
      <c r="C22" s="160">
        <f t="shared" si="5"/>
        <v>0</v>
      </c>
      <c r="D22" s="85"/>
      <c r="E22" s="206" t="e">
        <f t="shared" si="6"/>
        <v>#DIV/0!</v>
      </c>
      <c r="F22" s="160">
        <f t="shared" si="7"/>
        <v>0</v>
      </c>
      <c r="G22" s="163"/>
      <c r="H22" s="172" t="e">
        <f t="shared" si="3"/>
        <v>#DIV/0!</v>
      </c>
      <c r="I22" s="169">
        <f t="shared" si="8"/>
        <v>0</v>
      </c>
      <c r="J22" s="84"/>
      <c r="K22" s="173" t="e">
        <f t="shared" si="4"/>
        <v>#DIV/0!</v>
      </c>
    </row>
    <row r="23" spans="1:11" x14ac:dyDescent="0.25">
      <c r="A23" s="200">
        <v>8</v>
      </c>
      <c r="B23" s="157" t="s">
        <v>82</v>
      </c>
      <c r="C23" s="160">
        <f t="shared" si="5"/>
        <v>0</v>
      </c>
      <c r="D23" s="85"/>
      <c r="E23" s="206" t="e">
        <f t="shared" si="6"/>
        <v>#DIV/0!</v>
      </c>
      <c r="F23" s="160">
        <f t="shared" si="7"/>
        <v>0</v>
      </c>
      <c r="G23" s="163"/>
      <c r="H23" s="172" t="e">
        <f t="shared" si="3"/>
        <v>#DIV/0!</v>
      </c>
      <c r="I23" s="169">
        <f t="shared" si="8"/>
        <v>0</v>
      </c>
      <c r="J23" s="84"/>
      <c r="K23" s="173" t="e">
        <f t="shared" si="4"/>
        <v>#DIV/0!</v>
      </c>
    </row>
    <row r="24" spans="1:11" x14ac:dyDescent="0.25">
      <c r="A24" s="200">
        <v>9</v>
      </c>
      <c r="B24" s="157" t="s">
        <v>83</v>
      </c>
      <c r="C24" s="160">
        <f t="shared" si="5"/>
        <v>0</v>
      </c>
      <c r="D24" s="86"/>
      <c r="E24" s="206" t="e">
        <f t="shared" si="6"/>
        <v>#DIV/0!</v>
      </c>
      <c r="F24" s="160">
        <f t="shared" si="7"/>
        <v>0</v>
      </c>
      <c r="G24" s="164"/>
      <c r="H24" s="172" t="e">
        <f t="shared" si="3"/>
        <v>#DIV/0!</v>
      </c>
      <c r="I24" s="169">
        <f t="shared" si="8"/>
        <v>0</v>
      </c>
      <c r="J24" s="84"/>
      <c r="K24" s="173" t="e">
        <f t="shared" si="4"/>
        <v>#DIV/0!</v>
      </c>
    </row>
    <row r="25" spans="1:11" x14ac:dyDescent="0.25">
      <c r="A25" s="200">
        <v>10</v>
      </c>
      <c r="B25" s="157" t="s">
        <v>84</v>
      </c>
      <c r="C25" s="160">
        <f t="shared" si="5"/>
        <v>0</v>
      </c>
      <c r="D25" s="86"/>
      <c r="E25" s="206" t="e">
        <f t="shared" si="6"/>
        <v>#DIV/0!</v>
      </c>
      <c r="F25" s="160">
        <f t="shared" si="7"/>
        <v>0</v>
      </c>
      <c r="G25" s="164"/>
      <c r="H25" s="172" t="e">
        <f t="shared" si="3"/>
        <v>#DIV/0!</v>
      </c>
      <c r="I25" s="169">
        <f t="shared" si="8"/>
        <v>0</v>
      </c>
      <c r="J25" s="84"/>
      <c r="K25" s="173" t="e">
        <f t="shared" si="4"/>
        <v>#DIV/0!</v>
      </c>
    </row>
    <row r="26" spans="1:11" x14ac:dyDescent="0.25">
      <c r="A26" s="200">
        <v>11</v>
      </c>
      <c r="B26" s="157" t="s">
        <v>85</v>
      </c>
      <c r="C26" s="160">
        <f t="shared" si="5"/>
        <v>0</v>
      </c>
      <c r="D26" s="86"/>
      <c r="E26" s="206" t="e">
        <f t="shared" si="6"/>
        <v>#DIV/0!</v>
      </c>
      <c r="F26" s="160">
        <f t="shared" si="7"/>
        <v>0</v>
      </c>
      <c r="G26" s="164"/>
      <c r="H26" s="172" t="e">
        <f t="shared" si="3"/>
        <v>#DIV/0!</v>
      </c>
      <c r="I26" s="169">
        <f t="shared" si="8"/>
        <v>0</v>
      </c>
      <c r="J26" s="84"/>
      <c r="K26" s="173" t="e">
        <f t="shared" si="4"/>
        <v>#DIV/0!</v>
      </c>
    </row>
    <row r="27" spans="1:11" x14ac:dyDescent="0.25">
      <c r="A27" s="200">
        <v>12</v>
      </c>
      <c r="B27" s="157" t="s">
        <v>86</v>
      </c>
      <c r="C27" s="160">
        <f t="shared" si="5"/>
        <v>0</v>
      </c>
      <c r="D27" s="86"/>
      <c r="E27" s="206" t="e">
        <f t="shared" si="6"/>
        <v>#DIV/0!</v>
      </c>
      <c r="F27" s="160">
        <f t="shared" si="7"/>
        <v>0</v>
      </c>
      <c r="G27" s="164"/>
      <c r="H27" s="172" t="e">
        <f t="shared" si="3"/>
        <v>#DIV/0!</v>
      </c>
      <c r="I27" s="169">
        <f t="shared" si="8"/>
        <v>0</v>
      </c>
      <c r="J27" s="84"/>
      <c r="K27" s="173" t="e">
        <f t="shared" si="4"/>
        <v>#DIV/0!</v>
      </c>
    </row>
    <row r="28" spans="1:11" x14ac:dyDescent="0.25">
      <c r="A28" s="200">
        <v>13</v>
      </c>
      <c r="B28" s="157" t="s">
        <v>87</v>
      </c>
      <c r="C28" s="160">
        <f t="shared" si="5"/>
        <v>0</v>
      </c>
      <c r="D28" s="86"/>
      <c r="E28" s="206" t="e">
        <f t="shared" si="6"/>
        <v>#DIV/0!</v>
      </c>
      <c r="F28" s="160">
        <f t="shared" si="7"/>
        <v>0</v>
      </c>
      <c r="G28" s="164"/>
      <c r="H28" s="172" t="e">
        <f t="shared" si="3"/>
        <v>#DIV/0!</v>
      </c>
      <c r="I28" s="169">
        <f t="shared" si="8"/>
        <v>0</v>
      </c>
      <c r="J28" s="84"/>
      <c r="K28" s="173" t="e">
        <f t="shared" si="4"/>
        <v>#DIV/0!</v>
      </c>
    </row>
    <row r="29" spans="1:11" x14ac:dyDescent="0.25">
      <c r="A29" s="200">
        <v>14</v>
      </c>
      <c r="B29" s="157" t="s">
        <v>88</v>
      </c>
      <c r="C29" s="160">
        <f t="shared" si="5"/>
        <v>0</v>
      </c>
      <c r="D29" s="85"/>
      <c r="E29" s="206" t="e">
        <f t="shared" si="6"/>
        <v>#DIV/0!</v>
      </c>
      <c r="F29" s="160">
        <f t="shared" si="7"/>
        <v>0</v>
      </c>
      <c r="G29" s="165"/>
      <c r="H29" s="172" t="e">
        <f t="shared" si="3"/>
        <v>#DIV/0!</v>
      </c>
      <c r="I29" s="169">
        <f t="shared" si="8"/>
        <v>0</v>
      </c>
      <c r="J29" s="85"/>
      <c r="K29" s="173" t="e">
        <f t="shared" si="4"/>
        <v>#DIV/0!</v>
      </c>
    </row>
    <row r="30" spans="1:11" x14ac:dyDescent="0.25">
      <c r="A30" s="201" t="s">
        <v>90</v>
      </c>
      <c r="B30" s="157"/>
      <c r="C30" s="160"/>
      <c r="D30" s="85"/>
      <c r="E30" s="206"/>
      <c r="F30" s="160"/>
      <c r="G30" s="163"/>
      <c r="H30" s="173"/>
      <c r="I30" s="169"/>
      <c r="J30" s="84"/>
      <c r="K30" s="173"/>
    </row>
    <row r="31" spans="1:11" x14ac:dyDescent="0.25">
      <c r="A31" s="200">
        <v>21</v>
      </c>
      <c r="B31" s="157" t="s">
        <v>91</v>
      </c>
      <c r="C31" s="160">
        <f>C29</f>
        <v>0</v>
      </c>
      <c r="D31" s="85"/>
      <c r="E31" s="206" t="e">
        <f t="shared" ref="E31:E42" si="9">D31/C31</f>
        <v>#DIV/0!</v>
      </c>
      <c r="F31" s="160">
        <f>F29</f>
        <v>0</v>
      </c>
      <c r="G31" s="163"/>
      <c r="H31" s="173" t="e">
        <f t="shared" si="3"/>
        <v>#DIV/0!</v>
      </c>
      <c r="I31" s="169">
        <f>I29</f>
        <v>0</v>
      </c>
      <c r="J31" s="84"/>
      <c r="K31" s="173" t="e">
        <f t="shared" si="4"/>
        <v>#DIV/0!</v>
      </c>
    </row>
    <row r="32" spans="1:11" x14ac:dyDescent="0.25">
      <c r="A32" s="200">
        <v>22</v>
      </c>
      <c r="B32" s="157" t="s">
        <v>23</v>
      </c>
      <c r="C32" s="160">
        <f t="shared" ref="C32:C37" si="10">C31</f>
        <v>0</v>
      </c>
      <c r="D32" s="85"/>
      <c r="E32" s="206" t="e">
        <f t="shared" si="9"/>
        <v>#DIV/0!</v>
      </c>
      <c r="F32" s="160">
        <f t="shared" ref="F32:F37" si="11">F31</f>
        <v>0</v>
      </c>
      <c r="G32" s="163"/>
      <c r="H32" s="173" t="e">
        <f t="shared" si="3"/>
        <v>#DIV/0!</v>
      </c>
      <c r="I32" s="169">
        <f t="shared" ref="I32:I37" si="12">I31</f>
        <v>0</v>
      </c>
      <c r="J32" s="84"/>
      <c r="K32" s="173" t="e">
        <f t="shared" si="4"/>
        <v>#DIV/0!</v>
      </c>
    </row>
    <row r="33" spans="1:11" x14ac:dyDescent="0.25">
      <c r="A33" s="200">
        <v>23</v>
      </c>
      <c r="B33" s="157" t="s">
        <v>22</v>
      </c>
      <c r="C33" s="160">
        <f t="shared" si="10"/>
        <v>0</v>
      </c>
      <c r="D33" s="85"/>
      <c r="E33" s="206" t="e">
        <f t="shared" si="9"/>
        <v>#DIV/0!</v>
      </c>
      <c r="F33" s="160">
        <f t="shared" si="11"/>
        <v>0</v>
      </c>
      <c r="G33" s="163"/>
      <c r="H33" s="173" t="e">
        <f t="shared" si="3"/>
        <v>#DIV/0!</v>
      </c>
      <c r="I33" s="169">
        <f t="shared" si="12"/>
        <v>0</v>
      </c>
      <c r="J33" s="84"/>
      <c r="K33" s="173" t="e">
        <f t="shared" si="4"/>
        <v>#DIV/0!</v>
      </c>
    </row>
    <row r="34" spans="1:11" x14ac:dyDescent="0.25">
      <c r="A34" s="200">
        <v>25</v>
      </c>
      <c r="B34" s="157" t="s">
        <v>92</v>
      </c>
      <c r="C34" s="160">
        <f t="shared" si="10"/>
        <v>0</v>
      </c>
      <c r="D34" s="85"/>
      <c r="E34" s="206" t="e">
        <f t="shared" si="9"/>
        <v>#DIV/0!</v>
      </c>
      <c r="F34" s="160">
        <f t="shared" si="11"/>
        <v>0</v>
      </c>
      <c r="G34" s="163"/>
      <c r="H34" s="173" t="e">
        <f t="shared" si="3"/>
        <v>#DIV/0!</v>
      </c>
      <c r="I34" s="169">
        <f t="shared" si="12"/>
        <v>0</v>
      </c>
      <c r="J34" s="84"/>
      <c r="K34" s="173" t="e">
        <f t="shared" si="4"/>
        <v>#DIV/0!</v>
      </c>
    </row>
    <row r="35" spans="1:11" s="181" customFormat="1" x14ac:dyDescent="0.25">
      <c r="A35" s="203">
        <v>26</v>
      </c>
      <c r="B35" s="175" t="s">
        <v>77</v>
      </c>
      <c r="C35" s="176">
        <f t="shared" si="10"/>
        <v>0</v>
      </c>
      <c r="D35" s="195"/>
      <c r="E35" s="207" t="e">
        <f t="shared" si="9"/>
        <v>#DIV/0!</v>
      </c>
      <c r="F35" s="176">
        <f t="shared" si="11"/>
        <v>0</v>
      </c>
      <c r="G35" s="177"/>
      <c r="H35" s="187" t="e">
        <f t="shared" si="3"/>
        <v>#DIV/0!</v>
      </c>
      <c r="I35" s="179">
        <f t="shared" si="12"/>
        <v>0</v>
      </c>
      <c r="J35" s="180"/>
      <c r="K35" s="173" t="e">
        <f t="shared" si="4"/>
        <v>#DIV/0!</v>
      </c>
    </row>
    <row r="36" spans="1:11" x14ac:dyDescent="0.25">
      <c r="A36" s="200">
        <v>27</v>
      </c>
      <c r="B36" s="157" t="s">
        <v>93</v>
      </c>
      <c r="C36" s="160">
        <f t="shared" si="10"/>
        <v>0</v>
      </c>
      <c r="D36" s="85"/>
      <c r="E36" s="206" t="e">
        <f t="shared" si="9"/>
        <v>#DIV/0!</v>
      </c>
      <c r="F36" s="160">
        <f t="shared" si="11"/>
        <v>0</v>
      </c>
      <c r="G36" s="163"/>
      <c r="H36" s="173" t="e">
        <f t="shared" si="3"/>
        <v>#DIV/0!</v>
      </c>
      <c r="I36" s="169">
        <f t="shared" si="12"/>
        <v>0</v>
      </c>
      <c r="J36" s="84"/>
      <c r="K36" s="173" t="e">
        <f t="shared" si="4"/>
        <v>#DIV/0!</v>
      </c>
    </row>
    <row r="37" spans="1:11" x14ac:dyDescent="0.25">
      <c r="A37" s="200">
        <v>28</v>
      </c>
      <c r="B37" s="157" t="s">
        <v>94</v>
      </c>
      <c r="C37" s="160">
        <f t="shared" si="10"/>
        <v>0</v>
      </c>
      <c r="D37" s="85"/>
      <c r="E37" s="206" t="e">
        <f t="shared" si="9"/>
        <v>#DIV/0!</v>
      </c>
      <c r="F37" s="160">
        <f t="shared" si="11"/>
        <v>0</v>
      </c>
      <c r="G37" s="163"/>
      <c r="H37" s="173" t="e">
        <f t="shared" si="3"/>
        <v>#DIV/0!</v>
      </c>
      <c r="I37" s="169">
        <f t="shared" si="12"/>
        <v>0</v>
      </c>
      <c r="J37" s="84"/>
      <c r="K37" s="173" t="e">
        <f t="shared" si="4"/>
        <v>#DIV/0!</v>
      </c>
    </row>
    <row r="38" spans="1:11" x14ac:dyDescent="0.25">
      <c r="A38" s="201" t="s">
        <v>95</v>
      </c>
      <c r="B38" s="157"/>
      <c r="C38" s="160"/>
      <c r="D38" s="86"/>
      <c r="E38" s="208"/>
      <c r="F38" s="160"/>
      <c r="G38" s="164"/>
      <c r="H38" s="174"/>
      <c r="I38" s="169"/>
      <c r="J38" s="84"/>
      <c r="K38" s="173"/>
    </row>
    <row r="39" spans="1:11" x14ac:dyDescent="0.25">
      <c r="A39" s="200">
        <v>31</v>
      </c>
      <c r="B39" s="157" t="s">
        <v>96</v>
      </c>
      <c r="C39" s="160">
        <f>C37</f>
        <v>0</v>
      </c>
      <c r="D39" s="86"/>
      <c r="E39" s="208" t="e">
        <f t="shared" si="9"/>
        <v>#DIV/0!</v>
      </c>
      <c r="F39" s="160">
        <f>F37</f>
        <v>0</v>
      </c>
      <c r="G39" s="164"/>
      <c r="H39" s="172" t="e">
        <f t="shared" si="3"/>
        <v>#DIV/0!</v>
      </c>
      <c r="I39" s="169">
        <f>I37</f>
        <v>0</v>
      </c>
      <c r="J39" s="84"/>
      <c r="K39" s="173" t="e">
        <f t="shared" si="4"/>
        <v>#DIV/0!</v>
      </c>
    </row>
    <row r="40" spans="1:11" x14ac:dyDescent="0.25">
      <c r="A40" s="200">
        <v>32</v>
      </c>
      <c r="B40" s="157" t="s">
        <v>97</v>
      </c>
      <c r="C40" s="160">
        <f t="shared" ref="C40:C46" si="13">C39</f>
        <v>0</v>
      </c>
      <c r="D40" s="86"/>
      <c r="E40" s="208" t="e">
        <f t="shared" si="9"/>
        <v>#DIV/0!</v>
      </c>
      <c r="F40" s="160">
        <f t="shared" ref="F40:F45" si="14">F39</f>
        <v>0</v>
      </c>
      <c r="G40" s="164"/>
      <c r="H40" s="172" t="e">
        <f t="shared" si="3"/>
        <v>#DIV/0!</v>
      </c>
      <c r="I40" s="169">
        <f t="shared" ref="I40:I45" si="15">I39</f>
        <v>0</v>
      </c>
      <c r="J40" s="84"/>
      <c r="K40" s="173" t="e">
        <f t="shared" si="4"/>
        <v>#DIV/0!</v>
      </c>
    </row>
    <row r="41" spans="1:11" x14ac:dyDescent="0.25">
      <c r="A41" s="200">
        <v>33</v>
      </c>
      <c r="B41" s="157" t="s">
        <v>75</v>
      </c>
      <c r="C41" s="160">
        <f t="shared" si="13"/>
        <v>0</v>
      </c>
      <c r="D41" s="196"/>
      <c r="E41" s="209" t="e">
        <f t="shared" si="9"/>
        <v>#DIV/0!</v>
      </c>
      <c r="F41" s="160">
        <f t="shared" si="14"/>
        <v>0</v>
      </c>
      <c r="G41" s="166"/>
      <c r="H41" s="172" t="e">
        <f t="shared" si="3"/>
        <v>#DIV/0!</v>
      </c>
      <c r="I41" s="169">
        <f t="shared" si="15"/>
        <v>0</v>
      </c>
      <c r="J41" s="85"/>
      <c r="K41" s="173" t="e">
        <f t="shared" si="4"/>
        <v>#DIV/0!</v>
      </c>
    </row>
    <row r="42" spans="1:11" x14ac:dyDescent="0.25">
      <c r="A42" s="200">
        <v>34</v>
      </c>
      <c r="B42" s="157" t="s">
        <v>98</v>
      </c>
      <c r="C42" s="160">
        <f t="shared" si="13"/>
        <v>0</v>
      </c>
      <c r="D42" s="196"/>
      <c r="E42" s="209" t="e">
        <f t="shared" si="9"/>
        <v>#DIV/0!</v>
      </c>
      <c r="F42" s="160">
        <f t="shared" si="14"/>
        <v>0</v>
      </c>
      <c r="G42" s="166"/>
      <c r="H42" s="172" t="e">
        <f t="shared" si="3"/>
        <v>#DIV/0!</v>
      </c>
      <c r="I42" s="169">
        <f t="shared" si="15"/>
        <v>0</v>
      </c>
      <c r="J42" s="85"/>
      <c r="K42" s="173" t="e">
        <f t="shared" si="4"/>
        <v>#DIV/0!</v>
      </c>
    </row>
    <row r="43" spans="1:11" x14ac:dyDescent="0.25">
      <c r="A43" s="204">
        <v>35</v>
      </c>
      <c r="B43" s="158" t="s">
        <v>99</v>
      </c>
      <c r="C43" s="161">
        <f t="shared" si="13"/>
        <v>0</v>
      </c>
      <c r="D43" s="197"/>
      <c r="E43" s="206" t="e">
        <f>D43/C43</f>
        <v>#DIV/0!</v>
      </c>
      <c r="F43" s="161">
        <f t="shared" si="14"/>
        <v>0</v>
      </c>
      <c r="G43" s="167"/>
      <c r="H43" s="172" t="e">
        <f t="shared" si="3"/>
        <v>#DIV/0!</v>
      </c>
      <c r="I43" s="170">
        <f t="shared" si="15"/>
        <v>0</v>
      </c>
      <c r="J43" s="85"/>
      <c r="K43" s="173" t="e">
        <f t="shared" si="4"/>
        <v>#DIV/0!</v>
      </c>
    </row>
    <row r="44" spans="1:11" ht="18.75" customHeight="1" x14ac:dyDescent="0.25">
      <c r="A44" s="273"/>
      <c r="B44" s="274" t="s">
        <v>62</v>
      </c>
      <c r="C44" s="275">
        <f t="shared" si="13"/>
        <v>0</v>
      </c>
      <c r="D44" s="276">
        <f>SUM(D10:D43)</f>
        <v>0</v>
      </c>
      <c r="E44" s="281" t="e">
        <f>D44/C44</f>
        <v>#DIV/0!</v>
      </c>
      <c r="F44" s="275">
        <f t="shared" si="14"/>
        <v>0</v>
      </c>
      <c r="G44" s="276">
        <f>SUM(G10:G43)</f>
        <v>0</v>
      </c>
      <c r="H44" s="283" t="e">
        <f t="shared" si="3"/>
        <v>#DIV/0!</v>
      </c>
      <c r="I44" s="275">
        <f t="shared" si="15"/>
        <v>0</v>
      </c>
      <c r="J44" s="276">
        <f>SUM(J10:J43)</f>
        <v>0</v>
      </c>
      <c r="K44" s="282" t="e">
        <f t="shared" si="4"/>
        <v>#DIV/0!</v>
      </c>
    </row>
    <row r="45" spans="1:11" s="284" customFormat="1" ht="21" customHeight="1" thickBot="1" x14ac:dyDescent="0.3">
      <c r="A45" s="285"/>
      <c r="B45" s="286" t="s">
        <v>63</v>
      </c>
      <c r="C45" s="287">
        <f t="shared" si="13"/>
        <v>0</v>
      </c>
      <c r="D45" s="288"/>
      <c r="E45" s="289" t="e">
        <f>D45/C45</f>
        <v>#DIV/0!</v>
      </c>
      <c r="F45" s="287">
        <f t="shared" si="14"/>
        <v>0</v>
      </c>
      <c r="G45" s="290"/>
      <c r="H45" s="291" t="e">
        <f t="shared" si="3"/>
        <v>#DIV/0!</v>
      </c>
      <c r="I45" s="287">
        <f t="shared" si="15"/>
        <v>0</v>
      </c>
      <c r="J45" s="292"/>
      <c r="K45" s="293" t="e">
        <f t="shared" si="4"/>
        <v>#DIV/0!</v>
      </c>
    </row>
    <row r="46" spans="1:11" ht="13.8" x14ac:dyDescent="0.25">
      <c r="A46" s="294"/>
      <c r="B46" s="295" t="s">
        <v>29</v>
      </c>
      <c r="C46" s="296">
        <f t="shared" si="13"/>
        <v>0</v>
      </c>
      <c r="D46" s="297">
        <f>D44+D45</f>
        <v>0</v>
      </c>
      <c r="E46" s="298"/>
      <c r="F46" s="296">
        <f>F43</f>
        <v>0</v>
      </c>
      <c r="G46" s="297">
        <f>G44+G45</f>
        <v>0</v>
      </c>
      <c r="H46" s="298"/>
      <c r="I46" s="296">
        <f>I43</f>
        <v>0</v>
      </c>
      <c r="J46" s="297">
        <f>J44+J45</f>
        <v>0</v>
      </c>
      <c r="K46" s="299"/>
    </row>
    <row r="47" spans="1:11" ht="14.4" thickBot="1" x14ac:dyDescent="0.3">
      <c r="A47" s="300"/>
      <c r="B47" s="301" t="s">
        <v>56</v>
      </c>
      <c r="C47" s="302"/>
      <c r="D47" s="303" t="e">
        <f>D46/C46</f>
        <v>#DIV/0!</v>
      </c>
      <c r="E47" s="304"/>
      <c r="F47" s="302"/>
      <c r="G47" s="303" t="e">
        <f>G46/F46</f>
        <v>#DIV/0!</v>
      </c>
      <c r="H47" s="304"/>
      <c r="I47" s="302"/>
      <c r="J47" s="303" t="e">
        <f>J46/I46</f>
        <v>#DIV/0!</v>
      </c>
      <c r="K47" s="305"/>
    </row>
    <row r="48" spans="1:11" ht="14.4" thickBot="1" x14ac:dyDescent="0.3">
      <c r="A48" s="147"/>
      <c r="B48" s="104"/>
      <c r="C48" s="149"/>
      <c r="D48" s="106"/>
      <c r="E48" s="107"/>
      <c r="F48" s="107"/>
      <c r="G48" s="108"/>
      <c r="H48" s="107"/>
      <c r="I48" s="149"/>
      <c r="J48" s="108"/>
      <c r="K48" s="106"/>
    </row>
    <row r="49" spans="1:12" ht="15" thickTop="1" thickBot="1" x14ac:dyDescent="0.3">
      <c r="A49" s="333" t="s">
        <v>71</v>
      </c>
      <c r="B49" s="334"/>
      <c r="C49" s="150"/>
      <c r="D49" s="124"/>
      <c r="E49" s="125"/>
      <c r="F49" s="126"/>
      <c r="G49" s="127"/>
      <c r="H49" s="125"/>
      <c r="I49" s="150"/>
      <c r="J49" s="127"/>
      <c r="K49" s="128"/>
    </row>
    <row r="50" spans="1:12" ht="13.8" x14ac:dyDescent="0.25">
      <c r="A50" s="141">
        <v>1</v>
      </c>
      <c r="B50" s="130"/>
      <c r="C50" s="151"/>
      <c r="D50" s="132"/>
      <c r="E50" s="133"/>
      <c r="F50" s="134"/>
      <c r="G50" s="135"/>
      <c r="H50" s="133"/>
      <c r="I50" s="151"/>
      <c r="J50" s="135"/>
      <c r="K50" s="136"/>
    </row>
    <row r="51" spans="1:12" ht="13.8" x14ac:dyDescent="0.25">
      <c r="A51" s="142">
        <v>2</v>
      </c>
      <c r="B51" s="117"/>
      <c r="C51" s="152"/>
      <c r="D51" s="111"/>
      <c r="E51" s="120"/>
      <c r="F51" s="121"/>
      <c r="G51" s="112"/>
      <c r="H51" s="120"/>
      <c r="I51" s="152"/>
      <c r="J51" s="112"/>
      <c r="K51" s="113"/>
    </row>
    <row r="52" spans="1:12" ht="13.8" x14ac:dyDescent="0.25">
      <c r="A52" s="142">
        <v>3</v>
      </c>
      <c r="B52" s="117"/>
      <c r="C52" s="152"/>
      <c r="D52" s="111"/>
      <c r="E52" s="120"/>
      <c r="F52" s="121"/>
      <c r="G52" s="112"/>
      <c r="H52" s="120"/>
      <c r="I52" s="152"/>
      <c r="J52" s="112"/>
      <c r="K52" s="113"/>
    </row>
    <row r="53" spans="1:12" ht="14.4" thickBot="1" x14ac:dyDescent="0.3">
      <c r="A53" s="143">
        <v>4</v>
      </c>
      <c r="B53" s="119"/>
      <c r="C53" s="153"/>
      <c r="D53" s="114"/>
      <c r="E53" s="122"/>
      <c r="F53" s="123"/>
      <c r="G53" s="115"/>
      <c r="H53" s="122"/>
      <c r="I53" s="153"/>
      <c r="J53" s="115"/>
      <c r="K53" s="116"/>
    </row>
    <row r="54" spans="1:12" ht="13.8" thickTop="1" x14ac:dyDescent="0.25">
      <c r="A54" s="148"/>
      <c r="B54" s="140"/>
      <c r="C54" s="154"/>
      <c r="D54" s="146"/>
      <c r="E54" s="146"/>
      <c r="F54" s="146"/>
      <c r="G54" s="146"/>
      <c r="H54" s="146"/>
      <c r="I54" s="154" t="s">
        <v>32</v>
      </c>
      <c r="J54" s="146"/>
      <c r="K54" s="146"/>
      <c r="L54" s="140"/>
    </row>
    <row r="55" spans="1:12" x14ac:dyDescent="0.25">
      <c r="A55" s="3">
        <v>1</v>
      </c>
      <c r="B55" s="15" t="s">
        <v>72</v>
      </c>
      <c r="D55" s="2"/>
      <c r="E55" s="2"/>
      <c r="F55" s="2"/>
      <c r="G55" s="211" t="s">
        <v>103</v>
      </c>
      <c r="H55" s="2"/>
      <c r="I55" s="211"/>
      <c r="J55" s="2"/>
      <c r="K55" s="2"/>
    </row>
    <row r="56" spans="1:12" x14ac:dyDescent="0.25">
      <c r="A56" s="3">
        <v>2</v>
      </c>
      <c r="B56" s="15" t="s">
        <v>73</v>
      </c>
      <c r="D56" s="2"/>
      <c r="E56" s="2"/>
      <c r="F56" s="2"/>
      <c r="G56" s="2"/>
      <c r="H56" s="2"/>
      <c r="I56" s="210"/>
      <c r="J56" s="188"/>
      <c r="K56" s="2"/>
    </row>
    <row r="57" spans="1:12" x14ac:dyDescent="0.25">
      <c r="A57" s="3">
        <v>3</v>
      </c>
      <c r="B57" s="15" t="s">
        <v>74</v>
      </c>
      <c r="D57" s="2"/>
      <c r="E57" s="2"/>
      <c r="F57" s="2"/>
      <c r="G57" s="2"/>
      <c r="H57" s="2"/>
      <c r="J57" s="188"/>
      <c r="K57" s="2"/>
    </row>
  </sheetData>
  <mergeCells count="20">
    <mergeCell ref="A49:B49"/>
    <mergeCell ref="A5:B7"/>
    <mergeCell ref="C5:E5"/>
    <mergeCell ref="F5:H5"/>
    <mergeCell ref="E6:E7"/>
    <mergeCell ref="F6:F7"/>
    <mergeCell ref="G6:G7"/>
    <mergeCell ref="I5:K5"/>
    <mergeCell ref="I6:I7"/>
    <mergeCell ref="J6:J7"/>
    <mergeCell ref="K6:K7"/>
    <mergeCell ref="H6:H7"/>
    <mergeCell ref="C6:C7"/>
    <mergeCell ref="D6:D7"/>
    <mergeCell ref="A1:K1"/>
    <mergeCell ref="A3:K3"/>
    <mergeCell ref="A4:B4"/>
    <mergeCell ref="C4:E4"/>
    <mergeCell ref="F4:H4"/>
    <mergeCell ref="I4:K4"/>
  </mergeCells>
  <phoneticPr fontId="1" type="noConversion"/>
  <pageMargins left="1.3" right="0.37" top="0.3" bottom="0.39" header="0.17" footer="0.26"/>
  <pageSetup paperSize="17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zoomScale="75" zoomScaleNormal="100" workbookViewId="0">
      <selection activeCell="G6" sqref="G6"/>
    </sheetView>
  </sheetViews>
  <sheetFormatPr defaultRowHeight="13.2" x14ac:dyDescent="0.25"/>
  <cols>
    <col min="1" max="1" width="4" customWidth="1"/>
    <col min="2" max="2" width="5.33203125" customWidth="1"/>
    <col min="3" max="3" width="6.6640625" customWidth="1"/>
    <col min="4" max="4" width="26.44140625" customWidth="1"/>
    <col min="5" max="5" width="6.6640625" customWidth="1"/>
    <col min="6" max="6" width="12.44140625" customWidth="1"/>
    <col min="7" max="7" width="10.44140625" customWidth="1"/>
    <col min="8" max="8" width="8.33203125" customWidth="1"/>
    <col min="9" max="10" width="10.44140625" customWidth="1"/>
    <col min="11" max="11" width="7.5546875" customWidth="1"/>
    <col min="12" max="12" width="11" customWidth="1"/>
    <col min="13" max="13" width="9.88671875" customWidth="1"/>
    <col min="14" max="14" width="7.33203125" customWidth="1"/>
    <col min="15" max="15" width="10.88671875" customWidth="1"/>
    <col min="16" max="16" width="10.88671875" bestFit="1" customWidth="1"/>
    <col min="17" max="17" width="9.33203125" bestFit="1" customWidth="1"/>
    <col min="18" max="18" width="10.88671875" customWidth="1"/>
  </cols>
  <sheetData>
    <row r="1" spans="1:20" ht="31.5" customHeight="1" thickBot="1" x14ac:dyDescent="0.45">
      <c r="A1" s="349" t="s">
        <v>118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</row>
    <row r="2" spans="1:20" ht="30.75" customHeight="1" thickTop="1" thickBot="1" x14ac:dyDescent="0.3">
      <c r="A2" s="350" t="s">
        <v>115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2"/>
    </row>
    <row r="3" spans="1:20" s="269" customFormat="1" ht="22.5" customHeight="1" thickBot="1" x14ac:dyDescent="0.3">
      <c r="A3" s="353" t="s">
        <v>112</v>
      </c>
      <c r="B3" s="318"/>
      <c r="C3" s="318"/>
      <c r="D3" s="354"/>
      <c r="E3" s="264"/>
      <c r="F3" s="265" t="s">
        <v>110</v>
      </c>
      <c r="G3" s="265"/>
      <c r="H3" s="264"/>
      <c r="I3" s="265" t="s">
        <v>110</v>
      </c>
      <c r="J3" s="265"/>
      <c r="K3" s="266"/>
      <c r="L3" s="265" t="s">
        <v>110</v>
      </c>
      <c r="M3" s="267"/>
      <c r="N3" s="266"/>
      <c r="O3" s="265" t="s">
        <v>110</v>
      </c>
      <c r="P3" s="265"/>
      <c r="Q3" s="266"/>
      <c r="R3" s="265" t="s">
        <v>110</v>
      </c>
      <c r="S3" s="268"/>
    </row>
    <row r="4" spans="1:20" ht="22.5" customHeight="1" thickBot="1" x14ac:dyDescent="0.3">
      <c r="A4" s="355" t="s">
        <v>34</v>
      </c>
      <c r="B4" s="356"/>
      <c r="C4" s="335" t="s">
        <v>35</v>
      </c>
      <c r="D4" s="359"/>
      <c r="E4" s="361" t="s">
        <v>64</v>
      </c>
      <c r="F4" s="362"/>
      <c r="G4" s="363"/>
      <c r="H4" s="361" t="s">
        <v>111</v>
      </c>
      <c r="I4" s="362"/>
      <c r="J4" s="363"/>
      <c r="K4" s="361" t="s">
        <v>65</v>
      </c>
      <c r="L4" s="362"/>
      <c r="M4" s="363"/>
      <c r="N4" s="361" t="s">
        <v>69</v>
      </c>
      <c r="O4" s="362"/>
      <c r="P4" s="363"/>
      <c r="Q4" s="364" t="s">
        <v>70</v>
      </c>
      <c r="R4" s="365"/>
      <c r="S4" s="366"/>
    </row>
    <row r="5" spans="1:20" ht="22.5" customHeight="1" thickBot="1" x14ac:dyDescent="0.3">
      <c r="A5" s="357"/>
      <c r="B5" s="358"/>
      <c r="C5" s="339"/>
      <c r="D5" s="360"/>
      <c r="E5" s="137" t="s">
        <v>59</v>
      </c>
      <c r="F5" s="138" t="s">
        <v>29</v>
      </c>
      <c r="G5" s="139" t="s">
        <v>30</v>
      </c>
      <c r="H5" s="137" t="s">
        <v>59</v>
      </c>
      <c r="I5" s="138" t="s">
        <v>29</v>
      </c>
      <c r="J5" s="139" t="s">
        <v>30</v>
      </c>
      <c r="K5" s="137" t="s">
        <v>59</v>
      </c>
      <c r="L5" s="138" t="s">
        <v>29</v>
      </c>
      <c r="M5" s="139" t="s">
        <v>30</v>
      </c>
      <c r="N5" s="137" t="s">
        <v>59</v>
      </c>
      <c r="O5" s="138" t="s">
        <v>29</v>
      </c>
      <c r="P5" s="139" t="s">
        <v>30</v>
      </c>
      <c r="Q5" s="137" t="s">
        <v>59</v>
      </c>
      <c r="R5" s="138" t="s">
        <v>29</v>
      </c>
      <c r="S5" s="139" t="s">
        <v>30</v>
      </c>
      <c r="T5" s="1" t="s">
        <v>32</v>
      </c>
    </row>
    <row r="6" spans="1:20" x14ac:dyDescent="0.25">
      <c r="A6" s="12" t="s">
        <v>0</v>
      </c>
      <c r="B6" s="18"/>
      <c r="C6" s="24" t="s">
        <v>28</v>
      </c>
      <c r="D6" s="13"/>
      <c r="E6" s="16"/>
      <c r="F6" s="29"/>
      <c r="G6" s="25" t="e">
        <f>F6/E6</f>
        <v>#DIV/0!</v>
      </c>
      <c r="H6" s="16"/>
      <c r="I6" s="29"/>
      <c r="J6" s="25" t="e">
        <f>I6/H6</f>
        <v>#DIV/0!</v>
      </c>
      <c r="K6" s="16"/>
      <c r="L6" s="29"/>
      <c r="M6" s="89" t="e">
        <f>L6/K6</f>
        <v>#DIV/0!</v>
      </c>
      <c r="N6" s="16"/>
      <c r="O6" s="29"/>
      <c r="P6" s="89" t="e">
        <f>O6/N6</f>
        <v>#DIV/0!</v>
      </c>
      <c r="Q6" s="16"/>
      <c r="R6" s="84"/>
      <c r="S6" s="27" t="e">
        <f>R6/Q6</f>
        <v>#DIV/0!</v>
      </c>
    </row>
    <row r="7" spans="1:20" x14ac:dyDescent="0.25">
      <c r="A7" s="7" t="s">
        <v>1</v>
      </c>
      <c r="B7" s="19"/>
      <c r="C7" s="21" t="s">
        <v>27</v>
      </c>
      <c r="D7" s="6"/>
      <c r="E7" s="17">
        <f>E6</f>
        <v>0</v>
      </c>
      <c r="F7" s="30">
        <f>F8+F9+F13</f>
        <v>0</v>
      </c>
      <c r="G7" s="26" t="e">
        <f>F7/E7</f>
        <v>#DIV/0!</v>
      </c>
      <c r="H7" s="17">
        <f>H6</f>
        <v>0</v>
      </c>
      <c r="I7" s="30">
        <f>I8+I9+I13</f>
        <v>0</v>
      </c>
      <c r="J7" s="26" t="e">
        <f>I7/H7</f>
        <v>#DIV/0!</v>
      </c>
      <c r="K7" s="95">
        <f>K6</f>
        <v>0</v>
      </c>
      <c r="L7" s="30">
        <f>L8+L9+L13</f>
        <v>0</v>
      </c>
      <c r="M7" s="90" t="e">
        <f>L7/K7</f>
        <v>#DIV/0!</v>
      </c>
      <c r="N7" s="95">
        <f>N6</f>
        <v>0</v>
      </c>
      <c r="O7" s="30">
        <f>O8+O9+O13</f>
        <v>0</v>
      </c>
      <c r="P7" s="90" t="e">
        <f>O7/N7</f>
        <v>#DIV/0!</v>
      </c>
      <c r="Q7" s="95">
        <f>Q6</f>
        <v>0</v>
      </c>
      <c r="R7" s="84">
        <f>R8+R9+R13</f>
        <v>0</v>
      </c>
      <c r="S7" s="27" t="e">
        <f>R7/Q7</f>
        <v>#DIV/0!</v>
      </c>
    </row>
    <row r="8" spans="1:20" x14ac:dyDescent="0.25">
      <c r="A8" s="7"/>
      <c r="B8" s="19" t="s">
        <v>37</v>
      </c>
      <c r="C8" s="21"/>
      <c r="D8" s="6" t="s">
        <v>38</v>
      </c>
      <c r="E8" s="17">
        <f t="shared" ref="E8:E23" si="0">E7</f>
        <v>0</v>
      </c>
      <c r="F8" s="30"/>
      <c r="G8" s="26" t="e">
        <f t="shared" ref="G8:G37" si="1">F8/E8</f>
        <v>#DIV/0!</v>
      </c>
      <c r="H8" s="17">
        <f t="shared" ref="H8:H23" si="2">H7</f>
        <v>0</v>
      </c>
      <c r="I8" s="30"/>
      <c r="J8" s="26" t="e">
        <f t="shared" ref="J8:J21" si="3">I8/H8</f>
        <v>#DIV/0!</v>
      </c>
      <c r="K8" s="95">
        <f t="shared" ref="K8:K23" si="4">K7</f>
        <v>0</v>
      </c>
      <c r="L8" s="30"/>
      <c r="M8" s="90" t="e">
        <f t="shared" ref="M8:M37" si="5">L8/K8</f>
        <v>#DIV/0!</v>
      </c>
      <c r="N8" s="95">
        <f t="shared" ref="N8:N23" si="6">N7</f>
        <v>0</v>
      </c>
      <c r="O8" s="30"/>
      <c r="P8" s="271" t="e">
        <f t="shared" ref="P8:P37" si="7">O8/N8</f>
        <v>#DIV/0!</v>
      </c>
      <c r="Q8" s="95">
        <f t="shared" ref="Q8:Q23" si="8">Q7</f>
        <v>0</v>
      </c>
      <c r="R8" s="84"/>
      <c r="S8" s="27" t="e">
        <f t="shared" ref="S8:S37" si="9">R8/Q8</f>
        <v>#DIV/0!</v>
      </c>
    </row>
    <row r="9" spans="1:20" x14ac:dyDescent="0.25">
      <c r="A9" s="7"/>
      <c r="B9" s="19" t="s">
        <v>39</v>
      </c>
      <c r="C9" s="21"/>
      <c r="D9" s="6" t="s">
        <v>40</v>
      </c>
      <c r="E9" s="17">
        <f t="shared" si="0"/>
        <v>0</v>
      </c>
      <c r="F9" s="30"/>
      <c r="G9" s="26" t="e">
        <f t="shared" si="1"/>
        <v>#DIV/0!</v>
      </c>
      <c r="H9" s="17">
        <f t="shared" si="2"/>
        <v>0</v>
      </c>
      <c r="I9" s="30"/>
      <c r="J9" s="26" t="e">
        <f t="shared" si="3"/>
        <v>#DIV/0!</v>
      </c>
      <c r="K9" s="95">
        <f t="shared" si="4"/>
        <v>0</v>
      </c>
      <c r="L9" s="30">
        <f>L10+L11+L12</f>
        <v>0</v>
      </c>
      <c r="M9" s="90" t="e">
        <f t="shared" si="5"/>
        <v>#DIV/0!</v>
      </c>
      <c r="N9" s="95">
        <f t="shared" si="6"/>
        <v>0</v>
      </c>
      <c r="O9" s="30">
        <f>O10+O11+O12</f>
        <v>0</v>
      </c>
      <c r="P9" s="90" t="e">
        <f t="shared" si="7"/>
        <v>#DIV/0!</v>
      </c>
      <c r="Q9" s="95">
        <f t="shared" si="8"/>
        <v>0</v>
      </c>
      <c r="R9" s="84">
        <f>R10+R11+R12</f>
        <v>0</v>
      </c>
      <c r="S9" s="27" t="e">
        <f t="shared" si="9"/>
        <v>#DIV/0!</v>
      </c>
    </row>
    <row r="10" spans="1:20" x14ac:dyDescent="0.25">
      <c r="A10" s="7"/>
      <c r="B10" s="19"/>
      <c r="C10" s="21" t="s">
        <v>41</v>
      </c>
      <c r="D10" s="6" t="s">
        <v>42</v>
      </c>
      <c r="E10" s="17">
        <f t="shared" si="0"/>
        <v>0</v>
      </c>
      <c r="F10" s="30"/>
      <c r="G10" s="26" t="e">
        <f t="shared" si="1"/>
        <v>#DIV/0!</v>
      </c>
      <c r="H10" s="17">
        <f t="shared" si="2"/>
        <v>0</v>
      </c>
      <c r="I10" s="30"/>
      <c r="J10" s="26" t="e">
        <f t="shared" si="3"/>
        <v>#DIV/0!</v>
      </c>
      <c r="K10" s="95">
        <f t="shared" si="4"/>
        <v>0</v>
      </c>
      <c r="L10" s="30"/>
      <c r="M10" s="90" t="e">
        <f t="shared" si="5"/>
        <v>#DIV/0!</v>
      </c>
      <c r="N10" s="95">
        <f t="shared" si="6"/>
        <v>0</v>
      </c>
      <c r="O10" s="30"/>
      <c r="P10" s="90" t="e">
        <f t="shared" si="7"/>
        <v>#DIV/0!</v>
      </c>
      <c r="Q10" s="95">
        <f t="shared" si="8"/>
        <v>0</v>
      </c>
      <c r="R10" s="84"/>
      <c r="S10" s="27" t="e">
        <f t="shared" si="9"/>
        <v>#DIV/0!</v>
      </c>
    </row>
    <row r="11" spans="1:20" x14ac:dyDescent="0.25">
      <c r="A11" s="7"/>
      <c r="B11" s="19"/>
      <c r="C11" s="21" t="s">
        <v>48</v>
      </c>
      <c r="D11" s="6" t="s">
        <v>43</v>
      </c>
      <c r="E11" s="17">
        <f t="shared" si="0"/>
        <v>0</v>
      </c>
      <c r="F11" s="30"/>
      <c r="G11" s="26" t="e">
        <f t="shared" si="1"/>
        <v>#DIV/0!</v>
      </c>
      <c r="H11" s="17">
        <f t="shared" si="2"/>
        <v>0</v>
      </c>
      <c r="I11" s="30"/>
      <c r="J11" s="26" t="e">
        <f t="shared" si="3"/>
        <v>#DIV/0!</v>
      </c>
      <c r="K11" s="95">
        <f t="shared" si="4"/>
        <v>0</v>
      </c>
      <c r="L11" s="30"/>
      <c r="M11" s="90" t="e">
        <f t="shared" si="5"/>
        <v>#DIV/0!</v>
      </c>
      <c r="N11" s="95">
        <f t="shared" si="6"/>
        <v>0</v>
      </c>
      <c r="O11" s="30"/>
      <c r="P11" s="90" t="e">
        <f t="shared" si="7"/>
        <v>#DIV/0!</v>
      </c>
      <c r="Q11" s="95">
        <f t="shared" si="8"/>
        <v>0</v>
      </c>
      <c r="R11" s="84"/>
      <c r="S11" s="27" t="e">
        <f t="shared" si="9"/>
        <v>#DIV/0!</v>
      </c>
    </row>
    <row r="12" spans="1:20" x14ac:dyDescent="0.25">
      <c r="A12" s="7"/>
      <c r="B12" s="19"/>
      <c r="C12" s="21" t="s">
        <v>44</v>
      </c>
      <c r="D12" s="6" t="s">
        <v>45</v>
      </c>
      <c r="E12" s="17">
        <f t="shared" si="0"/>
        <v>0</v>
      </c>
      <c r="F12" s="30"/>
      <c r="G12" s="26" t="e">
        <f t="shared" si="1"/>
        <v>#DIV/0!</v>
      </c>
      <c r="H12" s="17">
        <f t="shared" si="2"/>
        <v>0</v>
      </c>
      <c r="I12" s="30"/>
      <c r="J12" s="26" t="e">
        <f t="shared" si="3"/>
        <v>#DIV/0!</v>
      </c>
      <c r="K12" s="95">
        <f t="shared" si="4"/>
        <v>0</v>
      </c>
      <c r="L12" s="30"/>
      <c r="M12" s="90" t="e">
        <f t="shared" si="5"/>
        <v>#DIV/0!</v>
      </c>
      <c r="N12" s="95">
        <f t="shared" si="6"/>
        <v>0</v>
      </c>
      <c r="O12" s="270"/>
      <c r="P12" s="90" t="e">
        <f t="shared" si="7"/>
        <v>#DIV/0!</v>
      </c>
      <c r="Q12" s="95">
        <f t="shared" si="8"/>
        <v>0</v>
      </c>
      <c r="R12" s="84"/>
      <c r="S12" s="27" t="e">
        <f t="shared" si="9"/>
        <v>#DIV/0!</v>
      </c>
    </row>
    <row r="13" spans="1:20" x14ac:dyDescent="0.25">
      <c r="A13" s="7"/>
      <c r="B13" s="19" t="s">
        <v>46</v>
      </c>
      <c r="C13" s="21"/>
      <c r="D13" s="6" t="s">
        <v>47</v>
      </c>
      <c r="E13" s="17">
        <f t="shared" si="0"/>
        <v>0</v>
      </c>
      <c r="F13" s="30"/>
      <c r="G13" s="26" t="e">
        <f t="shared" si="1"/>
        <v>#DIV/0!</v>
      </c>
      <c r="H13" s="17">
        <f t="shared" si="2"/>
        <v>0</v>
      </c>
      <c r="I13" s="30"/>
      <c r="J13" s="26" t="e">
        <f t="shared" si="3"/>
        <v>#DIV/0!</v>
      </c>
      <c r="K13" s="95">
        <f t="shared" si="4"/>
        <v>0</v>
      </c>
      <c r="L13" s="30"/>
      <c r="M13" s="90" t="e">
        <f t="shared" si="5"/>
        <v>#DIV/0!</v>
      </c>
      <c r="N13" s="95">
        <f t="shared" si="6"/>
        <v>0</v>
      </c>
      <c r="O13" s="30"/>
      <c r="P13" s="90" t="e">
        <f t="shared" si="7"/>
        <v>#DIV/0!</v>
      </c>
      <c r="Q13" s="95">
        <f t="shared" si="8"/>
        <v>0</v>
      </c>
      <c r="R13" s="84"/>
      <c r="S13" s="27" t="e">
        <f t="shared" si="9"/>
        <v>#DIV/0!</v>
      </c>
    </row>
    <row r="14" spans="1:20" x14ac:dyDescent="0.25">
      <c r="A14" s="7" t="s">
        <v>2</v>
      </c>
      <c r="B14" s="19"/>
      <c r="C14" s="22" t="s">
        <v>26</v>
      </c>
      <c r="D14" s="5"/>
      <c r="E14" s="17">
        <f t="shared" si="0"/>
        <v>0</v>
      </c>
      <c r="F14" s="30"/>
      <c r="G14" s="26" t="e">
        <f t="shared" si="1"/>
        <v>#DIV/0!</v>
      </c>
      <c r="H14" s="17">
        <f t="shared" si="2"/>
        <v>0</v>
      </c>
      <c r="I14" s="30"/>
      <c r="J14" s="26" t="e">
        <f t="shared" si="3"/>
        <v>#DIV/0!</v>
      </c>
      <c r="K14" s="95">
        <f t="shared" si="4"/>
        <v>0</v>
      </c>
      <c r="L14" s="30"/>
      <c r="M14" s="90" t="e">
        <f t="shared" si="5"/>
        <v>#DIV/0!</v>
      </c>
      <c r="N14" s="95">
        <f t="shared" si="6"/>
        <v>0</v>
      </c>
      <c r="O14" s="30"/>
      <c r="P14" s="90" t="e">
        <f t="shared" si="7"/>
        <v>#DIV/0!</v>
      </c>
      <c r="Q14" s="95">
        <f t="shared" si="8"/>
        <v>0</v>
      </c>
      <c r="R14" s="84"/>
      <c r="S14" s="27" t="e">
        <f t="shared" si="9"/>
        <v>#DIV/0!</v>
      </c>
    </row>
    <row r="15" spans="1:20" x14ac:dyDescent="0.25">
      <c r="A15" s="7" t="s">
        <v>3</v>
      </c>
      <c r="B15" s="19"/>
      <c r="C15" s="22" t="s">
        <v>25</v>
      </c>
      <c r="D15" s="5"/>
      <c r="E15" s="17">
        <f t="shared" si="0"/>
        <v>0</v>
      </c>
      <c r="F15" s="30">
        <f>F16+F17+F18+F19+F20</f>
        <v>0</v>
      </c>
      <c r="G15" s="26" t="e">
        <f t="shared" si="1"/>
        <v>#DIV/0!</v>
      </c>
      <c r="H15" s="17">
        <f t="shared" si="2"/>
        <v>0</v>
      </c>
      <c r="I15" s="30">
        <f>I16+I17+I18+I19+I20</f>
        <v>0</v>
      </c>
      <c r="J15" s="26" t="e">
        <f t="shared" si="3"/>
        <v>#DIV/0!</v>
      </c>
      <c r="K15" s="95">
        <f t="shared" si="4"/>
        <v>0</v>
      </c>
      <c r="L15" s="30">
        <f>L16+L17+L18+L19+L20</f>
        <v>0</v>
      </c>
      <c r="M15" s="90" t="e">
        <f t="shared" si="5"/>
        <v>#DIV/0!</v>
      </c>
      <c r="N15" s="95">
        <f t="shared" si="6"/>
        <v>0</v>
      </c>
      <c r="O15" s="30">
        <f>O16+O17+O18+O19+O20</f>
        <v>0</v>
      </c>
      <c r="P15" s="90" t="e">
        <f t="shared" si="7"/>
        <v>#DIV/0!</v>
      </c>
      <c r="Q15" s="95">
        <f t="shared" si="8"/>
        <v>0</v>
      </c>
      <c r="R15" s="84">
        <f>R16+R17+R18+R19+R20</f>
        <v>0</v>
      </c>
      <c r="S15" s="27" t="e">
        <f t="shared" si="9"/>
        <v>#DIV/0!</v>
      </c>
    </row>
    <row r="16" spans="1:20" x14ac:dyDescent="0.25">
      <c r="A16" s="7"/>
      <c r="B16" s="19" t="s">
        <v>4</v>
      </c>
      <c r="C16" s="21"/>
      <c r="D16" s="6" t="s">
        <v>24</v>
      </c>
      <c r="E16" s="17">
        <f t="shared" si="0"/>
        <v>0</v>
      </c>
      <c r="F16" s="31"/>
      <c r="G16" s="28" t="e">
        <f t="shared" si="1"/>
        <v>#DIV/0!</v>
      </c>
      <c r="H16" s="17">
        <f t="shared" si="2"/>
        <v>0</v>
      </c>
      <c r="I16" s="31"/>
      <c r="J16" s="28" t="e">
        <f t="shared" si="3"/>
        <v>#DIV/0!</v>
      </c>
      <c r="K16" s="95">
        <f t="shared" si="4"/>
        <v>0</v>
      </c>
      <c r="L16" s="31"/>
      <c r="M16" s="91" t="e">
        <f t="shared" si="5"/>
        <v>#DIV/0!</v>
      </c>
      <c r="N16" s="95">
        <f t="shared" si="6"/>
        <v>0</v>
      </c>
      <c r="O16" s="31"/>
      <c r="P16" s="91" t="e">
        <f t="shared" si="7"/>
        <v>#DIV/0!</v>
      </c>
      <c r="Q16" s="95">
        <f t="shared" si="8"/>
        <v>0</v>
      </c>
      <c r="R16" s="186"/>
      <c r="S16" s="77" t="e">
        <f t="shared" si="9"/>
        <v>#DIV/0!</v>
      </c>
    </row>
    <row r="17" spans="1:20" x14ac:dyDescent="0.25">
      <c r="A17" s="7"/>
      <c r="B17" s="19" t="s">
        <v>5</v>
      </c>
      <c r="C17" s="21"/>
      <c r="D17" s="6" t="s">
        <v>23</v>
      </c>
      <c r="E17" s="17">
        <f t="shared" si="0"/>
        <v>0</v>
      </c>
      <c r="F17" s="31"/>
      <c r="G17" s="28" t="e">
        <f t="shared" si="1"/>
        <v>#DIV/0!</v>
      </c>
      <c r="H17" s="17">
        <f t="shared" si="2"/>
        <v>0</v>
      </c>
      <c r="I17" s="31"/>
      <c r="J17" s="28" t="e">
        <f t="shared" si="3"/>
        <v>#DIV/0!</v>
      </c>
      <c r="K17" s="95">
        <f t="shared" si="4"/>
        <v>0</v>
      </c>
      <c r="L17" s="31"/>
      <c r="M17" s="91" t="e">
        <f t="shared" si="5"/>
        <v>#DIV/0!</v>
      </c>
      <c r="N17" s="95">
        <f t="shared" si="6"/>
        <v>0</v>
      </c>
      <c r="O17" s="31"/>
      <c r="P17" s="91" t="e">
        <f t="shared" si="7"/>
        <v>#DIV/0!</v>
      </c>
      <c r="Q17" s="95">
        <f t="shared" si="8"/>
        <v>0</v>
      </c>
      <c r="R17" s="186"/>
      <c r="S17" s="77" t="e">
        <f t="shared" si="9"/>
        <v>#DIV/0!</v>
      </c>
    </row>
    <row r="18" spans="1:20" x14ac:dyDescent="0.25">
      <c r="A18" s="7"/>
      <c r="B18" s="19" t="s">
        <v>6</v>
      </c>
      <c r="C18" s="21"/>
      <c r="D18" s="6" t="s">
        <v>22</v>
      </c>
      <c r="E18" s="17">
        <f t="shared" si="0"/>
        <v>0</v>
      </c>
      <c r="F18" s="31"/>
      <c r="G18" s="28" t="e">
        <f t="shared" si="1"/>
        <v>#DIV/0!</v>
      </c>
      <c r="H18" s="17">
        <f t="shared" si="2"/>
        <v>0</v>
      </c>
      <c r="I18" s="31"/>
      <c r="J18" s="28" t="e">
        <f t="shared" si="3"/>
        <v>#DIV/0!</v>
      </c>
      <c r="K18" s="95">
        <f t="shared" si="4"/>
        <v>0</v>
      </c>
      <c r="L18" s="31"/>
      <c r="M18" s="91" t="e">
        <f t="shared" si="5"/>
        <v>#DIV/0!</v>
      </c>
      <c r="N18" s="95">
        <f t="shared" si="6"/>
        <v>0</v>
      </c>
      <c r="O18" s="31"/>
      <c r="P18" s="91" t="e">
        <f t="shared" si="7"/>
        <v>#DIV/0!</v>
      </c>
      <c r="Q18" s="95">
        <f t="shared" si="8"/>
        <v>0</v>
      </c>
      <c r="R18" s="186"/>
      <c r="S18" s="77" t="e">
        <f t="shared" si="9"/>
        <v>#DIV/0!</v>
      </c>
    </row>
    <row r="19" spans="1:20" x14ac:dyDescent="0.25">
      <c r="A19" s="7"/>
      <c r="B19" s="19" t="s">
        <v>7</v>
      </c>
      <c r="C19" s="21"/>
      <c r="D19" s="6" t="s">
        <v>21</v>
      </c>
      <c r="E19" s="17">
        <f t="shared" si="0"/>
        <v>0</v>
      </c>
      <c r="F19" s="31"/>
      <c r="G19" s="28" t="e">
        <f t="shared" si="1"/>
        <v>#DIV/0!</v>
      </c>
      <c r="H19" s="17">
        <f t="shared" si="2"/>
        <v>0</v>
      </c>
      <c r="I19" s="31"/>
      <c r="J19" s="28" t="e">
        <f t="shared" si="3"/>
        <v>#DIV/0!</v>
      </c>
      <c r="K19" s="95">
        <f t="shared" si="4"/>
        <v>0</v>
      </c>
      <c r="L19" s="31"/>
      <c r="M19" s="91" t="e">
        <f t="shared" si="5"/>
        <v>#DIV/0!</v>
      </c>
      <c r="N19" s="95">
        <f t="shared" si="6"/>
        <v>0</v>
      </c>
      <c r="O19" s="31"/>
      <c r="P19" s="91" t="e">
        <f t="shared" si="7"/>
        <v>#DIV/0!</v>
      </c>
      <c r="Q19" s="95">
        <f t="shared" si="8"/>
        <v>0</v>
      </c>
      <c r="R19" s="186"/>
      <c r="S19" s="77" t="e">
        <f t="shared" si="9"/>
        <v>#DIV/0!</v>
      </c>
    </row>
    <row r="20" spans="1:20" x14ac:dyDescent="0.25">
      <c r="A20" s="7"/>
      <c r="B20" s="19" t="s">
        <v>8</v>
      </c>
      <c r="C20" s="21"/>
      <c r="D20" s="6" t="s">
        <v>36</v>
      </c>
      <c r="E20" s="95">
        <f t="shared" si="0"/>
        <v>0</v>
      </c>
      <c r="F20" s="31"/>
      <c r="G20" s="28" t="e">
        <f t="shared" si="1"/>
        <v>#DIV/0!</v>
      </c>
      <c r="H20" s="95">
        <f t="shared" si="2"/>
        <v>0</v>
      </c>
      <c r="I20" s="31"/>
      <c r="J20" s="28" t="e">
        <f t="shared" si="3"/>
        <v>#DIV/0!</v>
      </c>
      <c r="K20" s="95">
        <f t="shared" si="4"/>
        <v>0</v>
      </c>
      <c r="L20" s="31"/>
      <c r="M20" s="91" t="e">
        <f t="shared" si="5"/>
        <v>#DIV/0!</v>
      </c>
      <c r="N20" s="95">
        <f t="shared" si="6"/>
        <v>0</v>
      </c>
      <c r="O20" s="31"/>
      <c r="P20" s="91" t="e">
        <f t="shared" si="7"/>
        <v>#DIV/0!</v>
      </c>
      <c r="Q20" s="95">
        <f t="shared" si="8"/>
        <v>0</v>
      </c>
      <c r="R20" s="186"/>
      <c r="S20" s="77" t="e">
        <f t="shared" si="9"/>
        <v>#DIV/0!</v>
      </c>
      <c r="T20" t="s">
        <v>32</v>
      </c>
    </row>
    <row r="21" spans="1:20" ht="13.8" thickBot="1" x14ac:dyDescent="0.3">
      <c r="A21" s="7" t="s">
        <v>9</v>
      </c>
      <c r="B21" s="19"/>
      <c r="C21" s="22" t="s">
        <v>57</v>
      </c>
      <c r="D21" s="5"/>
      <c r="E21" s="95">
        <f t="shared" si="0"/>
        <v>0</v>
      </c>
      <c r="F21" s="30"/>
      <c r="G21" s="26" t="e">
        <f t="shared" si="1"/>
        <v>#DIV/0!</v>
      </c>
      <c r="H21" s="95">
        <f t="shared" si="2"/>
        <v>0</v>
      </c>
      <c r="I21" s="30"/>
      <c r="J21" s="26" t="e">
        <f t="shared" si="3"/>
        <v>#DIV/0!</v>
      </c>
      <c r="K21" s="95">
        <f t="shared" si="4"/>
        <v>0</v>
      </c>
      <c r="L21" s="30"/>
      <c r="M21" s="90" t="e">
        <f t="shared" si="5"/>
        <v>#DIV/0!</v>
      </c>
      <c r="N21" s="95">
        <f t="shared" si="6"/>
        <v>0</v>
      </c>
      <c r="O21" s="30"/>
      <c r="P21" s="90" t="e">
        <f t="shared" si="7"/>
        <v>#DIV/0!</v>
      </c>
      <c r="Q21" s="95">
        <f t="shared" si="8"/>
        <v>0</v>
      </c>
      <c r="R21" s="84"/>
      <c r="S21" s="27" t="e">
        <f t="shared" si="9"/>
        <v>#DIV/0!</v>
      </c>
    </row>
    <row r="22" spans="1:20" ht="15" thickTop="1" thickBot="1" x14ac:dyDescent="0.3">
      <c r="A22" s="47"/>
      <c r="B22" s="48"/>
      <c r="C22" s="23" t="s">
        <v>60</v>
      </c>
      <c r="D22" s="8"/>
      <c r="E22" s="96">
        <f t="shared" si="0"/>
        <v>0</v>
      </c>
      <c r="F22" s="32">
        <f>F6+F7+F14+F15+F21</f>
        <v>0</v>
      </c>
      <c r="G22" s="40" t="e">
        <f>F22/E22</f>
        <v>#DIV/0!</v>
      </c>
      <c r="H22" s="96">
        <f t="shared" si="2"/>
        <v>0</v>
      </c>
      <c r="I22" s="32">
        <f>I6+I7+I14+I15+I21</f>
        <v>0</v>
      </c>
      <c r="J22" s="40" t="e">
        <f t="shared" ref="J22:J29" si="10">I22/H22</f>
        <v>#DIV/0!</v>
      </c>
      <c r="K22" s="96">
        <f t="shared" si="4"/>
        <v>0</v>
      </c>
      <c r="L22" s="32">
        <f>L6+L7+L14+L15+L21</f>
        <v>0</v>
      </c>
      <c r="M22" s="92" t="e">
        <f>L22/K22</f>
        <v>#DIV/0!</v>
      </c>
      <c r="N22" s="96">
        <f t="shared" si="6"/>
        <v>0</v>
      </c>
      <c r="O22" s="32">
        <f>O6+O7+O14+O15+O21</f>
        <v>0</v>
      </c>
      <c r="P22" s="92" t="e">
        <f>O22/N22</f>
        <v>#DIV/0!</v>
      </c>
      <c r="Q22" s="96">
        <f t="shared" si="8"/>
        <v>0</v>
      </c>
      <c r="R22" s="213">
        <f>R6+R7+R14+R15+R21</f>
        <v>0</v>
      </c>
      <c r="S22" s="41" t="e">
        <f>R22/Q22</f>
        <v>#DIV/0!</v>
      </c>
    </row>
    <row r="23" spans="1:20" ht="13.8" thickTop="1" x14ac:dyDescent="0.25">
      <c r="A23" s="7" t="s">
        <v>10</v>
      </c>
      <c r="B23" s="19"/>
      <c r="C23" s="22" t="s">
        <v>33</v>
      </c>
      <c r="D23" s="70"/>
      <c r="E23" s="97">
        <f t="shared" si="0"/>
        <v>0</v>
      </c>
      <c r="F23" s="71"/>
      <c r="G23" s="72" t="e">
        <f>F23/E23</f>
        <v>#DIV/0!</v>
      </c>
      <c r="H23" s="97">
        <f t="shared" si="2"/>
        <v>0</v>
      </c>
      <c r="I23" s="71"/>
      <c r="J23" s="72" t="e">
        <f t="shared" si="10"/>
        <v>#DIV/0!</v>
      </c>
      <c r="K23" s="97">
        <f t="shared" si="4"/>
        <v>0</v>
      </c>
      <c r="L23" s="71"/>
      <c r="M23" s="93" t="e">
        <f>L23/K23</f>
        <v>#DIV/0!</v>
      </c>
      <c r="N23" s="97">
        <f t="shared" si="6"/>
        <v>0</v>
      </c>
      <c r="O23" s="71"/>
      <c r="P23" s="93" t="e">
        <f>O23/N23</f>
        <v>#DIV/0!</v>
      </c>
      <c r="Q23" s="97">
        <f t="shared" si="8"/>
        <v>0</v>
      </c>
      <c r="R23" s="214"/>
      <c r="S23" s="78" t="e">
        <f>R23/Q23</f>
        <v>#DIV/0!</v>
      </c>
    </row>
    <row r="24" spans="1:20" x14ac:dyDescent="0.25">
      <c r="A24" s="7" t="s">
        <v>11</v>
      </c>
      <c r="B24" s="19"/>
      <c r="C24" s="22" t="s">
        <v>31</v>
      </c>
      <c r="D24" s="5"/>
      <c r="E24" s="95">
        <f>E23</f>
        <v>0</v>
      </c>
      <c r="F24" s="30">
        <f>SUM(F25:F28)</f>
        <v>0</v>
      </c>
      <c r="G24" s="26" t="e">
        <f t="shared" si="1"/>
        <v>#DIV/0!</v>
      </c>
      <c r="H24" s="95">
        <f>H23</f>
        <v>0</v>
      </c>
      <c r="I24" s="30">
        <f>SUM(I25:I28)</f>
        <v>0</v>
      </c>
      <c r="J24" s="26" t="e">
        <f t="shared" si="10"/>
        <v>#DIV/0!</v>
      </c>
      <c r="K24" s="95">
        <f>K23</f>
        <v>0</v>
      </c>
      <c r="L24" s="30">
        <f>SUM(L25:L28)</f>
        <v>0</v>
      </c>
      <c r="M24" s="90" t="e">
        <f t="shared" si="5"/>
        <v>#DIV/0!</v>
      </c>
      <c r="N24" s="95">
        <f>N23</f>
        <v>0</v>
      </c>
      <c r="O24" s="30">
        <f>SUM(O25:O28)</f>
        <v>0</v>
      </c>
      <c r="P24" s="90" t="e">
        <f t="shared" si="7"/>
        <v>#DIV/0!</v>
      </c>
      <c r="Q24" s="95">
        <f>Q23</f>
        <v>0</v>
      </c>
      <c r="R24" s="85">
        <f>SUM(R25:R28)</f>
        <v>0</v>
      </c>
      <c r="S24" s="79" t="e">
        <f t="shared" si="9"/>
        <v>#DIV/0!</v>
      </c>
    </row>
    <row r="25" spans="1:20" x14ac:dyDescent="0.25">
      <c r="A25" s="7"/>
      <c r="B25" s="19" t="s">
        <v>12</v>
      </c>
      <c r="C25" s="21"/>
      <c r="D25" s="6" t="s">
        <v>20</v>
      </c>
      <c r="E25" s="95">
        <f>E24</f>
        <v>0</v>
      </c>
      <c r="F25" s="31"/>
      <c r="G25" s="28" t="e">
        <f t="shared" si="1"/>
        <v>#DIV/0!</v>
      </c>
      <c r="H25" s="95">
        <f>H24</f>
        <v>0</v>
      </c>
      <c r="I25" s="31"/>
      <c r="J25" s="28" t="e">
        <f t="shared" si="10"/>
        <v>#DIV/0!</v>
      </c>
      <c r="K25" s="95">
        <f>K24</f>
        <v>0</v>
      </c>
      <c r="L25" s="31"/>
      <c r="M25" s="91" t="e">
        <f t="shared" si="5"/>
        <v>#DIV/0!</v>
      </c>
      <c r="N25" s="95">
        <f>N24</f>
        <v>0</v>
      </c>
      <c r="O25" s="31"/>
      <c r="P25" s="91" t="e">
        <f t="shared" si="7"/>
        <v>#DIV/0!</v>
      </c>
      <c r="Q25" s="95">
        <f>Q24</f>
        <v>0</v>
      </c>
      <c r="R25" s="186"/>
      <c r="S25" s="77" t="e">
        <f t="shared" si="9"/>
        <v>#DIV/0!</v>
      </c>
    </row>
    <row r="26" spans="1:20" x14ac:dyDescent="0.25">
      <c r="A26" s="7"/>
      <c r="B26" s="19" t="s">
        <v>13</v>
      </c>
      <c r="C26" s="21"/>
      <c r="D26" s="6" t="s">
        <v>19</v>
      </c>
      <c r="E26" s="95">
        <f t="shared" ref="E26:E39" si="11">E25</f>
        <v>0</v>
      </c>
      <c r="F26" s="31"/>
      <c r="G26" s="28" t="e">
        <f t="shared" si="1"/>
        <v>#DIV/0!</v>
      </c>
      <c r="H26" s="95">
        <f t="shared" ref="H26:H32" si="12">H25</f>
        <v>0</v>
      </c>
      <c r="I26" s="31"/>
      <c r="J26" s="28" t="e">
        <f t="shared" si="10"/>
        <v>#DIV/0!</v>
      </c>
      <c r="K26" s="95">
        <f t="shared" ref="K26:K39" si="13">K25</f>
        <v>0</v>
      </c>
      <c r="L26" s="31"/>
      <c r="M26" s="91" t="e">
        <f t="shared" si="5"/>
        <v>#DIV/0!</v>
      </c>
      <c r="N26" s="95">
        <f t="shared" ref="N26:N39" si="14">N25</f>
        <v>0</v>
      </c>
      <c r="O26" s="31"/>
      <c r="P26" s="91" t="e">
        <f t="shared" si="7"/>
        <v>#DIV/0!</v>
      </c>
      <c r="Q26" s="95">
        <f t="shared" ref="Q26:Q39" si="15">Q25</f>
        <v>0</v>
      </c>
      <c r="R26" s="186"/>
      <c r="S26" s="77" t="e">
        <f t="shared" si="9"/>
        <v>#DIV/0!</v>
      </c>
    </row>
    <row r="27" spans="1:20" x14ac:dyDescent="0.25">
      <c r="A27" s="7"/>
      <c r="B27" s="19" t="s">
        <v>14</v>
      </c>
      <c r="C27" s="21"/>
      <c r="D27" s="6" t="s">
        <v>18</v>
      </c>
      <c r="E27" s="95">
        <f t="shared" si="11"/>
        <v>0</v>
      </c>
      <c r="F27" s="31"/>
      <c r="G27" s="28" t="e">
        <f t="shared" si="1"/>
        <v>#DIV/0!</v>
      </c>
      <c r="H27" s="95">
        <f t="shared" si="12"/>
        <v>0</v>
      </c>
      <c r="I27" s="31"/>
      <c r="J27" s="28" t="e">
        <f t="shared" si="10"/>
        <v>#DIV/0!</v>
      </c>
      <c r="K27" s="95">
        <f t="shared" si="13"/>
        <v>0</v>
      </c>
      <c r="L27" s="31"/>
      <c r="M27" s="91" t="e">
        <f t="shared" si="5"/>
        <v>#DIV/0!</v>
      </c>
      <c r="N27" s="95">
        <f t="shared" si="14"/>
        <v>0</v>
      </c>
      <c r="O27" s="31"/>
      <c r="P27" s="91" t="e">
        <f t="shared" si="7"/>
        <v>#DIV/0!</v>
      </c>
      <c r="Q27" s="95">
        <f t="shared" si="15"/>
        <v>0</v>
      </c>
      <c r="R27" s="186"/>
      <c r="S27" s="77" t="e">
        <f t="shared" si="9"/>
        <v>#DIV/0!</v>
      </c>
    </row>
    <row r="28" spans="1:20" ht="13.8" thickBot="1" x14ac:dyDescent="0.3">
      <c r="A28" s="55"/>
      <c r="B28" s="56" t="s">
        <v>15</v>
      </c>
      <c r="C28" s="57"/>
      <c r="D28" s="58" t="s">
        <v>17</v>
      </c>
      <c r="E28" s="98">
        <f t="shared" si="11"/>
        <v>0</v>
      </c>
      <c r="F28" s="59"/>
      <c r="G28" s="60" t="e">
        <f t="shared" si="1"/>
        <v>#DIV/0!</v>
      </c>
      <c r="H28" s="98">
        <f t="shared" si="12"/>
        <v>0</v>
      </c>
      <c r="I28" s="59"/>
      <c r="J28" s="60" t="e">
        <f t="shared" si="10"/>
        <v>#DIV/0!</v>
      </c>
      <c r="K28" s="98">
        <f t="shared" si="13"/>
        <v>0</v>
      </c>
      <c r="L28" s="59"/>
      <c r="M28" s="94" t="e">
        <f t="shared" si="5"/>
        <v>#DIV/0!</v>
      </c>
      <c r="N28" s="98">
        <f t="shared" si="14"/>
        <v>0</v>
      </c>
      <c r="O28" s="59"/>
      <c r="P28" s="94" t="e">
        <f t="shared" si="7"/>
        <v>#DIV/0!</v>
      </c>
      <c r="Q28" s="98">
        <f t="shared" si="15"/>
        <v>0</v>
      </c>
      <c r="R28" s="215"/>
      <c r="S28" s="80" t="e">
        <f t="shared" si="9"/>
        <v>#DIV/0!</v>
      </c>
    </row>
    <row r="29" spans="1:20" ht="16.5" customHeight="1" thickTop="1" thickBot="1" x14ac:dyDescent="0.3">
      <c r="A29" s="64"/>
      <c r="B29" s="65"/>
      <c r="C29" s="66" t="s">
        <v>55</v>
      </c>
      <c r="D29" s="67"/>
      <c r="E29" s="96">
        <f t="shared" si="11"/>
        <v>0</v>
      </c>
      <c r="F29" s="32">
        <f>F22+F23+F24</f>
        <v>0</v>
      </c>
      <c r="G29" s="40" t="e">
        <f>F29/E29</f>
        <v>#DIV/0!</v>
      </c>
      <c r="H29" s="96">
        <f t="shared" si="12"/>
        <v>0</v>
      </c>
      <c r="I29" s="32">
        <f>I22+I23+I24</f>
        <v>0</v>
      </c>
      <c r="J29" s="40" t="e">
        <f t="shared" si="10"/>
        <v>#DIV/0!</v>
      </c>
      <c r="K29" s="96">
        <f t="shared" si="13"/>
        <v>0</v>
      </c>
      <c r="L29" s="32">
        <f>L22+L23+L24</f>
        <v>0</v>
      </c>
      <c r="M29" s="92" t="e">
        <f>L29/K29</f>
        <v>#DIV/0!</v>
      </c>
      <c r="N29" s="96">
        <f t="shared" si="14"/>
        <v>0</v>
      </c>
      <c r="O29" s="32">
        <f>O22+O23+O24</f>
        <v>0</v>
      </c>
      <c r="P29" s="92" t="e">
        <f>O29/N29</f>
        <v>#DIV/0!</v>
      </c>
      <c r="Q29" s="96">
        <f t="shared" si="15"/>
        <v>0</v>
      </c>
      <c r="R29" s="213">
        <f>R22+R23+R24</f>
        <v>0</v>
      </c>
      <c r="S29" s="41" t="e">
        <f>R29/Q29</f>
        <v>#DIV/0!</v>
      </c>
    </row>
    <row r="30" spans="1:20" ht="13.8" thickTop="1" x14ac:dyDescent="0.25">
      <c r="A30" s="12" t="s">
        <v>16</v>
      </c>
      <c r="B30" s="18"/>
      <c r="C30" s="61" t="s">
        <v>61</v>
      </c>
      <c r="D30" s="62"/>
      <c r="E30" s="17">
        <f t="shared" si="11"/>
        <v>0</v>
      </c>
      <c r="F30" s="63">
        <f>SUM(F31:F36)</f>
        <v>0</v>
      </c>
      <c r="G30" s="73" t="e">
        <f>F30/F29</f>
        <v>#DIV/0!</v>
      </c>
      <c r="H30" s="17">
        <f t="shared" si="12"/>
        <v>0</v>
      </c>
      <c r="I30" s="63">
        <f>SUM(I31:I36)</f>
        <v>0</v>
      </c>
      <c r="J30" s="73" t="e">
        <f>I30/I29</f>
        <v>#DIV/0!</v>
      </c>
      <c r="K30" s="95">
        <f t="shared" si="13"/>
        <v>0</v>
      </c>
      <c r="L30" s="63" t="e">
        <f>SUM(L31:L36)</f>
        <v>#DIV/0!</v>
      </c>
      <c r="M30" s="73" t="e">
        <f>L30/L29</f>
        <v>#DIV/0!</v>
      </c>
      <c r="N30" s="95">
        <f t="shared" si="14"/>
        <v>0</v>
      </c>
      <c r="O30" s="63" t="e">
        <f>SUM(O31:O36)</f>
        <v>#DIV/0!</v>
      </c>
      <c r="P30" s="73" t="e">
        <f>O30/O29</f>
        <v>#DIV/0!</v>
      </c>
      <c r="Q30" s="95">
        <f t="shared" si="15"/>
        <v>0</v>
      </c>
      <c r="R30" s="186" t="e">
        <f>SUM(R31:R36)</f>
        <v>#DIV/0!</v>
      </c>
      <c r="S30" s="81" t="e">
        <f>R30/R29</f>
        <v>#DIV/0!</v>
      </c>
    </row>
    <row r="31" spans="1:20" x14ac:dyDescent="0.25">
      <c r="A31" s="7" t="s">
        <v>16</v>
      </c>
      <c r="B31" s="68"/>
      <c r="C31" s="21"/>
      <c r="D31" s="6" t="s">
        <v>50</v>
      </c>
      <c r="E31" s="17">
        <f t="shared" si="11"/>
        <v>0</v>
      </c>
      <c r="F31" s="280"/>
      <c r="G31" s="74" t="e">
        <f>F31/F29</f>
        <v>#DIV/0!</v>
      </c>
      <c r="H31" s="17">
        <f t="shared" si="12"/>
        <v>0</v>
      </c>
      <c r="I31" s="280"/>
      <c r="J31" s="74" t="e">
        <f>I31/I29</f>
        <v>#DIV/0!</v>
      </c>
      <c r="K31" s="95">
        <f t="shared" si="13"/>
        <v>0</v>
      </c>
      <c r="L31" s="280" t="e">
        <f>$F$29/($F$29+$F$72)*#REF!</f>
        <v>#DIV/0!</v>
      </c>
      <c r="M31" s="74" t="e">
        <f>L31/L29</f>
        <v>#DIV/0!</v>
      </c>
      <c r="N31" s="95">
        <f t="shared" si="14"/>
        <v>0</v>
      </c>
      <c r="O31" s="280" t="e">
        <f>$F$29/($F$29+$F$72)*#REF!</f>
        <v>#DIV/0!</v>
      </c>
      <c r="P31" s="74" t="e">
        <f>O31/O29</f>
        <v>#DIV/0!</v>
      </c>
      <c r="Q31" s="95">
        <f t="shared" si="15"/>
        <v>0</v>
      </c>
      <c r="R31" s="86" t="e">
        <f>$F$29/($F$29+$F$72)*#REF!</f>
        <v>#DIV/0!</v>
      </c>
      <c r="S31" s="82" t="e">
        <f>R31/R29</f>
        <v>#DIV/0!</v>
      </c>
    </row>
    <row r="32" spans="1:20" x14ac:dyDescent="0.25">
      <c r="A32" s="7" t="s">
        <v>16</v>
      </c>
      <c r="B32" s="68"/>
      <c r="C32" s="21"/>
      <c r="D32" s="6" t="s">
        <v>51</v>
      </c>
      <c r="E32" s="17">
        <f t="shared" si="11"/>
        <v>0</v>
      </c>
      <c r="F32" s="280"/>
      <c r="G32" s="74" t="e">
        <f>F32/F29</f>
        <v>#DIV/0!</v>
      </c>
      <c r="H32" s="17">
        <f t="shared" si="12"/>
        <v>0</v>
      </c>
      <c r="I32" s="280"/>
      <c r="J32" s="74" t="e">
        <f>I32/I29</f>
        <v>#DIV/0!</v>
      </c>
      <c r="K32" s="95">
        <f t="shared" si="13"/>
        <v>0</v>
      </c>
      <c r="L32" s="280" t="e">
        <f>$F$29/($F$29+$F$72)*#REF!</f>
        <v>#DIV/0!</v>
      </c>
      <c r="M32" s="74" t="e">
        <f>L32/L29</f>
        <v>#DIV/0!</v>
      </c>
      <c r="N32" s="95">
        <f t="shared" si="14"/>
        <v>0</v>
      </c>
      <c r="O32" s="280" t="e">
        <f>$F$29/($F$29+$F$72)*#REF!</f>
        <v>#DIV/0!</v>
      </c>
      <c r="P32" s="74" t="e">
        <f>O32/O29</f>
        <v>#DIV/0!</v>
      </c>
      <c r="Q32" s="95">
        <f t="shared" si="15"/>
        <v>0</v>
      </c>
      <c r="R32" s="86" t="e">
        <f>$F$29/($F$29+$F$72)*#REF!</f>
        <v>#DIV/0!</v>
      </c>
      <c r="S32" s="82" t="e">
        <f>R32/R29</f>
        <v>#DIV/0!</v>
      </c>
    </row>
    <row r="33" spans="1:20" x14ac:dyDescent="0.25">
      <c r="A33" s="7" t="s">
        <v>16</v>
      </c>
      <c r="B33" s="68"/>
      <c r="C33" s="21"/>
      <c r="D33" s="6" t="s">
        <v>102</v>
      </c>
      <c r="E33" s="17">
        <f>E32</f>
        <v>0</v>
      </c>
      <c r="F33" s="280"/>
      <c r="G33" s="74" t="e">
        <f>F33/F30</f>
        <v>#DIV/0!</v>
      </c>
      <c r="H33" s="17">
        <f>H32</f>
        <v>0</v>
      </c>
      <c r="I33" s="280"/>
      <c r="J33" s="74" t="e">
        <f>I33/I30</f>
        <v>#DIV/0!</v>
      </c>
      <c r="K33" s="95">
        <f>K32</f>
        <v>0</v>
      </c>
      <c r="L33" s="280" t="e">
        <f>$F$29/($F$29+$F$72)*#REF!</f>
        <v>#DIV/0!</v>
      </c>
      <c r="M33" s="74" t="e">
        <f>L33/L30</f>
        <v>#DIV/0!</v>
      </c>
      <c r="N33" s="95">
        <f>N32</f>
        <v>0</v>
      </c>
      <c r="O33" s="280" t="e">
        <f>$F$29/($F$29+$F$72)*#REF!</f>
        <v>#DIV/0!</v>
      </c>
      <c r="P33" s="74" t="e">
        <f>O33/O30</f>
        <v>#DIV/0!</v>
      </c>
      <c r="Q33" s="95">
        <f>Q32</f>
        <v>0</v>
      </c>
      <c r="R33" s="86" t="e">
        <f>$F$29/($F$29+$F$72)*#REF!</f>
        <v>#DIV/0!</v>
      </c>
      <c r="S33" s="82" t="e">
        <f>R33/R30</f>
        <v>#DIV/0!</v>
      </c>
    </row>
    <row r="34" spans="1:20" x14ac:dyDescent="0.25">
      <c r="A34" s="7" t="s">
        <v>16</v>
      </c>
      <c r="B34" s="68"/>
      <c r="C34" s="21"/>
      <c r="D34" s="6" t="s">
        <v>52</v>
      </c>
      <c r="E34" s="17">
        <f>E32</f>
        <v>0</v>
      </c>
      <c r="F34" s="280"/>
      <c r="G34" s="74" t="e">
        <f>F34/F29</f>
        <v>#DIV/0!</v>
      </c>
      <c r="H34" s="17">
        <f>H32</f>
        <v>0</v>
      </c>
      <c r="I34" s="280"/>
      <c r="J34" s="74" t="e">
        <f>I34/I29</f>
        <v>#DIV/0!</v>
      </c>
      <c r="K34" s="95">
        <f>K32</f>
        <v>0</v>
      </c>
      <c r="L34" s="280" t="e">
        <f>$F$29/($F$29+$F$72)*#REF!</f>
        <v>#DIV/0!</v>
      </c>
      <c r="M34" s="74" t="e">
        <f>L34/L29</f>
        <v>#DIV/0!</v>
      </c>
      <c r="N34" s="95">
        <f>N32</f>
        <v>0</v>
      </c>
      <c r="O34" s="280" t="e">
        <f>$F$29/($F$29+$F$72)*#REF!</f>
        <v>#DIV/0!</v>
      </c>
      <c r="P34" s="74" t="e">
        <f>O34/O29</f>
        <v>#DIV/0!</v>
      </c>
      <c r="Q34" s="95">
        <f>Q32</f>
        <v>0</v>
      </c>
      <c r="R34" s="86" t="e">
        <f>$F$29/($F$29+$F$72)*#REF!</f>
        <v>#DIV/0!</v>
      </c>
      <c r="S34" s="82" t="e">
        <f>R34/R29</f>
        <v>#DIV/0!</v>
      </c>
    </row>
    <row r="35" spans="1:20" x14ac:dyDescent="0.25">
      <c r="A35" s="7" t="s">
        <v>16</v>
      </c>
      <c r="B35" s="68"/>
      <c r="C35" s="21"/>
      <c r="D35" s="6" t="s">
        <v>53</v>
      </c>
      <c r="E35" s="17">
        <f t="shared" si="11"/>
        <v>0</v>
      </c>
      <c r="F35" s="280"/>
      <c r="G35" s="74" t="e">
        <f>F35/F29</f>
        <v>#DIV/0!</v>
      </c>
      <c r="H35" s="17">
        <f>H34</f>
        <v>0</v>
      </c>
      <c r="I35" s="280"/>
      <c r="J35" s="74" t="e">
        <f>I35/I29</f>
        <v>#DIV/0!</v>
      </c>
      <c r="K35" s="95">
        <f t="shared" si="13"/>
        <v>0</v>
      </c>
      <c r="L35" s="280" t="e">
        <f>$F$29/($F$29+$F$72)*#REF!</f>
        <v>#DIV/0!</v>
      </c>
      <c r="M35" s="74" t="e">
        <f>L35/L29</f>
        <v>#DIV/0!</v>
      </c>
      <c r="N35" s="95">
        <f t="shared" si="14"/>
        <v>0</v>
      </c>
      <c r="O35" s="280" t="e">
        <f>$F$29/($F$29+$F$72)*#REF!</f>
        <v>#DIV/0!</v>
      </c>
      <c r="P35" s="74" t="e">
        <f>O35/O29</f>
        <v>#DIV/0!</v>
      </c>
      <c r="Q35" s="95">
        <f t="shared" si="15"/>
        <v>0</v>
      </c>
      <c r="R35" s="86" t="e">
        <f>$F$29/($F$29+$F$72)*#REF!</f>
        <v>#DIV/0!</v>
      </c>
      <c r="S35" s="82" t="e">
        <f>R35/R29</f>
        <v>#DIV/0!</v>
      </c>
    </row>
    <row r="36" spans="1:20" ht="13.8" thickBot="1" x14ac:dyDescent="0.3">
      <c r="A36" s="42" t="s">
        <v>16</v>
      </c>
      <c r="B36" s="69"/>
      <c r="C36" s="43"/>
      <c r="D36" s="44" t="s">
        <v>54</v>
      </c>
      <c r="E36" s="45">
        <f t="shared" si="11"/>
        <v>0</v>
      </c>
      <c r="F36" s="280"/>
      <c r="G36" s="75" t="e">
        <f>F36/F29</f>
        <v>#DIV/0!</v>
      </c>
      <c r="H36" s="45">
        <f>H35</f>
        <v>0</v>
      </c>
      <c r="I36" s="280"/>
      <c r="J36" s="75" t="e">
        <f>I36/I29</f>
        <v>#DIV/0!</v>
      </c>
      <c r="K36" s="99">
        <f t="shared" si="13"/>
        <v>0</v>
      </c>
      <c r="L36" s="280" t="e">
        <f>$F$29/($F$29+$F$72)*#REF!</f>
        <v>#DIV/0!</v>
      </c>
      <c r="M36" s="75" t="e">
        <f>L36/L29</f>
        <v>#DIV/0!</v>
      </c>
      <c r="N36" s="99">
        <f t="shared" si="14"/>
        <v>0</v>
      </c>
      <c r="O36" s="280" t="e">
        <f>$F$29/($F$29+$F$72)*#REF!</f>
        <v>#DIV/0!</v>
      </c>
      <c r="P36" s="75" t="e">
        <f>O36/O29</f>
        <v>#DIV/0!</v>
      </c>
      <c r="Q36" s="99">
        <f t="shared" si="15"/>
        <v>0</v>
      </c>
      <c r="R36" s="216" t="e">
        <f>$F$29/($F$29+$F$72)*#REF!</f>
        <v>#DIV/0!</v>
      </c>
      <c r="S36" s="83" t="e">
        <f>R36/R29</f>
        <v>#DIV/0!</v>
      </c>
    </row>
    <row r="37" spans="1:20" ht="15" thickTop="1" thickBot="1" x14ac:dyDescent="0.3">
      <c r="A37" s="47"/>
      <c r="B37" s="48"/>
      <c r="C37" s="23" t="s">
        <v>62</v>
      </c>
      <c r="D37" s="8"/>
      <c r="E37" s="34">
        <f t="shared" si="11"/>
        <v>0</v>
      </c>
      <c r="F37" s="32">
        <f>F29+F30</f>
        <v>0</v>
      </c>
      <c r="G37" s="40" t="e">
        <f t="shared" si="1"/>
        <v>#DIV/0!</v>
      </c>
      <c r="H37" s="34">
        <f>H36</f>
        <v>0</v>
      </c>
      <c r="I37" s="32">
        <f>I29+I30</f>
        <v>0</v>
      </c>
      <c r="J37" s="40" t="e">
        <f>I37/H37</f>
        <v>#DIV/0!</v>
      </c>
      <c r="K37" s="96">
        <f t="shared" si="13"/>
        <v>0</v>
      </c>
      <c r="L37" s="32" t="e">
        <f>L29+L30</f>
        <v>#DIV/0!</v>
      </c>
      <c r="M37" s="92" t="e">
        <f t="shared" si="5"/>
        <v>#DIV/0!</v>
      </c>
      <c r="N37" s="96">
        <f t="shared" si="14"/>
        <v>0</v>
      </c>
      <c r="O37" s="32" t="e">
        <f>O29+O30</f>
        <v>#DIV/0!</v>
      </c>
      <c r="P37" s="92" t="e">
        <f t="shared" si="7"/>
        <v>#DIV/0!</v>
      </c>
      <c r="Q37" s="96">
        <f t="shared" si="15"/>
        <v>0</v>
      </c>
      <c r="R37" s="213" t="e">
        <f>R29+R30</f>
        <v>#DIV/0!</v>
      </c>
      <c r="S37" s="41" t="e">
        <f t="shared" si="9"/>
        <v>#DIV/0!</v>
      </c>
    </row>
    <row r="38" spans="1:20" ht="16.5" customHeight="1" thickTop="1" thickBot="1" x14ac:dyDescent="0.3">
      <c r="A38" s="9" t="s">
        <v>16</v>
      </c>
      <c r="B38" s="20"/>
      <c r="C38" s="38" t="s">
        <v>63</v>
      </c>
      <c r="D38" s="35"/>
      <c r="E38" s="36">
        <f t="shared" si="11"/>
        <v>0</v>
      </c>
      <c r="F38" s="37">
        <v>0</v>
      </c>
      <c r="G38" s="76" t="e">
        <f>F38/F29</f>
        <v>#DIV/0!</v>
      </c>
      <c r="H38" s="36">
        <f>H37</f>
        <v>0</v>
      </c>
      <c r="I38" s="37">
        <v>0</v>
      </c>
      <c r="J38" s="76" t="e">
        <f>I38/I29</f>
        <v>#DIV/0!</v>
      </c>
      <c r="K38" s="100">
        <f t="shared" si="13"/>
        <v>0</v>
      </c>
      <c r="L38" s="37" t="e">
        <f>$F$29/($F$29+$F$72)*#REF!</f>
        <v>#DIV/0!</v>
      </c>
      <c r="M38" s="76" t="e">
        <f>L38/L29</f>
        <v>#DIV/0!</v>
      </c>
      <c r="N38" s="100">
        <f t="shared" si="14"/>
        <v>0</v>
      </c>
      <c r="O38" s="37" t="e">
        <f>$F$29/($F$29+$F$72)*#REF!</f>
        <v>#DIV/0!</v>
      </c>
      <c r="P38" s="76" t="e">
        <f>O38/O29</f>
        <v>#DIV/0!</v>
      </c>
      <c r="Q38" s="100">
        <f t="shared" si="15"/>
        <v>0</v>
      </c>
      <c r="R38" s="217" t="e">
        <f>$F$29/($F$29+$F$72)*#REF!</f>
        <v>#DIV/0!</v>
      </c>
      <c r="S38" s="76" t="e">
        <f>R38/R29</f>
        <v>#DIV/0!</v>
      </c>
    </row>
    <row r="39" spans="1:20" ht="16.5" customHeight="1" thickTop="1" x14ac:dyDescent="0.25">
      <c r="A39" s="49"/>
      <c r="B39" s="49"/>
      <c r="C39" s="10" t="s">
        <v>58</v>
      </c>
      <c r="D39" s="11"/>
      <c r="E39" s="54">
        <f t="shared" si="11"/>
        <v>0</v>
      </c>
      <c r="F39" s="33">
        <f>F37+F38</f>
        <v>0</v>
      </c>
      <c r="G39" s="51"/>
      <c r="H39" s="54">
        <f>H38</f>
        <v>0</v>
      </c>
      <c r="I39" s="33">
        <f>I37+I38</f>
        <v>0</v>
      </c>
      <c r="J39" s="51"/>
      <c r="K39" s="54">
        <f t="shared" si="13"/>
        <v>0</v>
      </c>
      <c r="L39" s="33" t="e">
        <f>L37+L38</f>
        <v>#DIV/0!</v>
      </c>
      <c r="M39" s="51"/>
      <c r="N39" s="54">
        <f t="shared" si="14"/>
        <v>0</v>
      </c>
      <c r="O39" s="33" t="e">
        <f>O37+O38</f>
        <v>#DIV/0!</v>
      </c>
      <c r="P39" s="51"/>
      <c r="Q39" s="54">
        <f t="shared" si="15"/>
        <v>0</v>
      </c>
      <c r="R39" s="218" t="e">
        <f>R37+R38</f>
        <v>#DIV/0!</v>
      </c>
      <c r="S39" s="51"/>
    </row>
    <row r="40" spans="1:20" ht="16.5" customHeight="1" x14ac:dyDescent="0.25">
      <c r="A40" s="49"/>
      <c r="B40" s="49"/>
      <c r="C40" s="10"/>
      <c r="D40" s="53" t="s">
        <v>56</v>
      </c>
      <c r="E40" s="50"/>
      <c r="F40" s="39" t="e">
        <f>F39/E39</f>
        <v>#DIV/0!</v>
      </c>
      <c r="G40" s="52"/>
      <c r="H40" s="50"/>
      <c r="I40" s="39" t="e">
        <f>I39/H39</f>
        <v>#DIV/0!</v>
      </c>
      <c r="J40" s="52"/>
      <c r="K40" s="52"/>
      <c r="L40" s="39" t="e">
        <f>L39/K39</f>
        <v>#DIV/0!</v>
      </c>
      <c r="M40" s="52"/>
      <c r="N40" s="52"/>
      <c r="O40" s="39" t="e">
        <f>O39/N39</f>
        <v>#DIV/0!</v>
      </c>
      <c r="P40" s="52"/>
      <c r="Q40" s="52"/>
      <c r="R40" s="54" t="e">
        <f>R39/Q39</f>
        <v>#DIV/0!</v>
      </c>
      <c r="S40" s="52"/>
    </row>
    <row r="41" spans="1:20" ht="12.75" customHeight="1" thickBot="1" x14ac:dyDescent="0.3">
      <c r="A41" s="102"/>
      <c r="B41" s="102"/>
      <c r="C41" s="103"/>
      <c r="D41" s="104"/>
      <c r="E41" s="105"/>
      <c r="F41" s="106"/>
      <c r="G41" s="107"/>
      <c r="H41" s="107"/>
      <c r="I41" s="107"/>
      <c r="J41" s="107"/>
      <c r="K41" s="107"/>
      <c r="L41" s="106"/>
      <c r="M41" s="107"/>
      <c r="N41" s="107"/>
      <c r="O41" s="106"/>
      <c r="P41" s="107"/>
      <c r="Q41" s="107"/>
      <c r="R41" s="108"/>
      <c r="S41" s="107"/>
    </row>
    <row r="42" spans="1:20" ht="16.5" customHeight="1" thickTop="1" thickBot="1" x14ac:dyDescent="0.3">
      <c r="A42" s="219"/>
      <c r="B42" s="220"/>
      <c r="C42" s="367" t="s">
        <v>71</v>
      </c>
      <c r="D42" s="334"/>
      <c r="E42" s="221"/>
      <c r="F42" s="124"/>
      <c r="G42" s="125"/>
      <c r="H42" s="306"/>
      <c r="I42" s="306"/>
      <c r="J42" s="306"/>
      <c r="K42" s="126"/>
      <c r="L42" s="124"/>
      <c r="M42" s="125"/>
      <c r="N42" s="126"/>
      <c r="O42" s="124"/>
      <c r="P42" s="125"/>
      <c r="Q42" s="126"/>
      <c r="R42" s="127"/>
      <c r="S42" s="125"/>
    </row>
    <row r="43" spans="1:20" ht="12.75" customHeight="1" x14ac:dyDescent="0.25">
      <c r="A43" s="222"/>
      <c r="B43" s="109"/>
      <c r="C43" s="129">
        <v>1</v>
      </c>
      <c r="D43" s="130"/>
      <c r="E43" s="131"/>
      <c r="F43" s="132"/>
      <c r="G43" s="133"/>
      <c r="H43" s="307"/>
      <c r="I43" s="307"/>
      <c r="J43" s="307"/>
      <c r="K43" s="134"/>
      <c r="L43" s="132"/>
      <c r="M43" s="133"/>
      <c r="N43" s="134"/>
      <c r="O43" s="132"/>
      <c r="P43" s="133"/>
      <c r="Q43" s="134"/>
      <c r="R43" s="135"/>
      <c r="S43" s="133"/>
    </row>
    <row r="44" spans="1:20" ht="12.75" customHeight="1" x14ac:dyDescent="0.25">
      <c r="A44" s="222"/>
      <c r="B44" s="109"/>
      <c r="C44" s="110">
        <v>2</v>
      </c>
      <c r="D44" s="117"/>
      <c r="E44" s="118"/>
      <c r="F44" s="111"/>
      <c r="G44" s="120"/>
      <c r="H44" s="308"/>
      <c r="I44" s="308"/>
      <c r="J44" s="308"/>
      <c r="K44" s="121"/>
      <c r="L44" s="111"/>
      <c r="M44" s="120"/>
      <c r="N44" s="121"/>
      <c r="O44" s="111"/>
      <c r="P44" s="120"/>
      <c r="Q44" s="121"/>
      <c r="R44" s="112"/>
      <c r="S44" s="120"/>
    </row>
    <row r="45" spans="1:20" ht="12.75" customHeight="1" x14ac:dyDescent="0.25">
      <c r="A45" s="222"/>
      <c r="B45" s="109"/>
      <c r="C45" s="110">
        <v>3</v>
      </c>
      <c r="D45" s="117"/>
      <c r="E45" s="118"/>
      <c r="F45" s="111"/>
      <c r="G45" s="120"/>
      <c r="H45" s="308"/>
      <c r="I45" s="308"/>
      <c r="J45" s="308"/>
      <c r="K45" s="121"/>
      <c r="L45" s="111"/>
      <c r="M45" s="120"/>
      <c r="N45" s="121"/>
      <c r="O45" s="111"/>
      <c r="P45" s="120"/>
      <c r="Q45" s="121"/>
      <c r="R45" s="112"/>
      <c r="S45" s="120"/>
    </row>
    <row r="46" spans="1:20" ht="12.75" customHeight="1" thickBot="1" x14ac:dyDescent="0.3">
      <c r="A46" s="223"/>
      <c r="B46" s="224"/>
      <c r="C46" s="225">
        <v>4</v>
      </c>
      <c r="D46" s="119"/>
      <c r="E46" s="226"/>
      <c r="F46" s="114"/>
      <c r="G46" s="122"/>
      <c r="H46" s="309"/>
      <c r="I46" s="309"/>
      <c r="J46" s="309"/>
      <c r="K46" s="123"/>
      <c r="L46" s="114"/>
      <c r="M46" s="122"/>
      <c r="N46" s="123"/>
      <c r="O46" s="114"/>
      <c r="P46" s="122"/>
      <c r="Q46" s="123"/>
      <c r="R46" s="115"/>
      <c r="S46" s="122"/>
    </row>
    <row r="47" spans="1:20" ht="6.75" customHeight="1" thickTop="1" x14ac:dyDescent="0.25">
      <c r="A47" s="102"/>
      <c r="B47" s="102"/>
      <c r="C47" s="272"/>
      <c r="D47" s="104"/>
      <c r="E47" s="105"/>
      <c r="F47" s="106"/>
      <c r="G47" s="107"/>
      <c r="H47" s="107"/>
      <c r="I47" s="107"/>
      <c r="J47" s="107"/>
      <c r="K47" s="107"/>
      <c r="L47" s="106"/>
      <c r="M47" s="107"/>
      <c r="N47" s="107"/>
      <c r="O47" s="106"/>
      <c r="P47" s="107"/>
      <c r="Q47" s="107"/>
      <c r="R47" s="108"/>
      <c r="S47" s="107"/>
      <c r="T47" s="140"/>
    </row>
    <row r="48" spans="1:20" ht="12.75" customHeight="1" x14ac:dyDescent="0.25">
      <c r="A48" s="102"/>
      <c r="B48" s="102"/>
      <c r="C48" s="272"/>
      <c r="D48" s="104"/>
      <c r="E48" s="105"/>
      <c r="F48" s="106"/>
      <c r="G48" s="107"/>
      <c r="H48" s="107"/>
      <c r="I48" s="107"/>
      <c r="J48" s="107"/>
      <c r="K48" s="107"/>
      <c r="L48" s="106"/>
      <c r="M48" s="107"/>
      <c r="N48" s="107"/>
      <c r="O48" s="106"/>
      <c r="P48" s="211" t="s">
        <v>104</v>
      </c>
      <c r="Q48" s="107"/>
      <c r="R48" s="108"/>
      <c r="S48" s="107"/>
      <c r="T48" s="140"/>
    </row>
    <row r="49" spans="1:20" ht="22.5" customHeight="1" thickBot="1" x14ac:dyDescent="0.3">
      <c r="A49" s="3"/>
      <c r="B49" s="3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146"/>
      <c r="T49" s="140"/>
    </row>
    <row r="50" spans="1:20" ht="30.75" customHeight="1" thickBot="1" x14ac:dyDescent="0.3">
      <c r="A50" s="314" t="s">
        <v>117</v>
      </c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6"/>
    </row>
    <row r="51" spans="1:20" s="269" customFormat="1" ht="22.5" customHeight="1" thickBot="1" x14ac:dyDescent="0.3">
      <c r="A51" s="353" t="s">
        <v>112</v>
      </c>
      <c r="B51" s="318"/>
      <c r="C51" s="318"/>
      <c r="D51" s="318"/>
      <c r="E51" s="310"/>
      <c r="F51" s="311" t="s">
        <v>110</v>
      </c>
      <c r="G51" s="312"/>
      <c r="H51" s="265"/>
      <c r="I51" s="265" t="s">
        <v>110</v>
      </c>
      <c r="J51" s="265"/>
      <c r="K51" s="266"/>
      <c r="L51" s="265" t="s">
        <v>105</v>
      </c>
      <c r="M51" s="267"/>
      <c r="N51" s="266"/>
      <c r="O51" s="265" t="s">
        <v>110</v>
      </c>
      <c r="P51" s="265"/>
      <c r="Q51" s="266"/>
      <c r="R51" s="265" t="s">
        <v>110</v>
      </c>
      <c r="S51" s="268"/>
    </row>
    <row r="52" spans="1:20" ht="22.5" customHeight="1" thickBot="1" x14ac:dyDescent="0.3">
      <c r="A52" s="355" t="s">
        <v>34</v>
      </c>
      <c r="B52" s="356"/>
      <c r="C52" s="335" t="s">
        <v>35</v>
      </c>
      <c r="D52" s="359"/>
      <c r="E52" s="368" t="s">
        <v>64</v>
      </c>
      <c r="F52" s="369"/>
      <c r="G52" s="370"/>
      <c r="H52" s="368" t="s">
        <v>111</v>
      </c>
      <c r="I52" s="369"/>
      <c r="J52" s="370"/>
      <c r="K52" s="368" t="s">
        <v>65</v>
      </c>
      <c r="L52" s="369"/>
      <c r="M52" s="370"/>
      <c r="N52" s="371" t="s">
        <v>106</v>
      </c>
      <c r="O52" s="372"/>
      <c r="P52" s="322"/>
      <c r="Q52" s="368" t="s">
        <v>107</v>
      </c>
      <c r="R52" s="369"/>
      <c r="S52" s="370"/>
    </row>
    <row r="53" spans="1:20" ht="22.5" customHeight="1" thickBot="1" x14ac:dyDescent="0.3">
      <c r="A53" s="357"/>
      <c r="B53" s="358"/>
      <c r="C53" s="339"/>
      <c r="D53" s="360"/>
      <c r="E53" s="227" t="s">
        <v>59</v>
      </c>
      <c r="F53" s="138" t="s">
        <v>29</v>
      </c>
      <c r="G53" s="228" t="s">
        <v>30</v>
      </c>
      <c r="H53" s="227" t="s">
        <v>59</v>
      </c>
      <c r="I53" s="138" t="s">
        <v>29</v>
      </c>
      <c r="J53" s="228" t="s">
        <v>30</v>
      </c>
      <c r="K53" s="227" t="s">
        <v>59</v>
      </c>
      <c r="L53" s="138" t="s">
        <v>29</v>
      </c>
      <c r="M53" s="228" t="s">
        <v>30</v>
      </c>
      <c r="N53" s="227" t="s">
        <v>59</v>
      </c>
      <c r="O53" s="138" t="s">
        <v>29</v>
      </c>
      <c r="P53" s="228" t="s">
        <v>30</v>
      </c>
      <c r="Q53" s="227" t="s">
        <v>59</v>
      </c>
      <c r="R53" s="138" t="s">
        <v>29</v>
      </c>
      <c r="S53" s="229" t="s">
        <v>30</v>
      </c>
    </row>
    <row r="54" spans="1:20" x14ac:dyDescent="0.25">
      <c r="A54" s="12" t="s">
        <v>0</v>
      </c>
      <c r="B54" s="18"/>
      <c r="C54" s="24" t="s">
        <v>28</v>
      </c>
      <c r="D54" s="13"/>
      <c r="E54" s="16"/>
      <c r="F54" s="29"/>
      <c r="G54" s="25" t="e">
        <f>F54/E54</f>
        <v>#DIV/0!</v>
      </c>
      <c r="H54" s="16"/>
      <c r="I54" s="29"/>
      <c r="J54" s="25" t="e">
        <f>I54/H54</f>
        <v>#DIV/0!</v>
      </c>
      <c r="K54" s="88"/>
      <c r="L54" s="29"/>
      <c r="M54" s="25" t="e">
        <f>L54/K54</f>
        <v>#DIV/0!</v>
      </c>
      <c r="N54" s="88"/>
      <c r="O54" s="29"/>
      <c r="P54" s="25" t="e">
        <f>O54/N54</f>
        <v>#DIV/0!</v>
      </c>
      <c r="Q54" s="212"/>
      <c r="R54" s="189"/>
      <c r="S54" s="27" t="e">
        <f>R54/Q54</f>
        <v>#DIV/0!</v>
      </c>
    </row>
    <row r="55" spans="1:20" x14ac:dyDescent="0.25">
      <c r="A55" s="7" t="s">
        <v>1</v>
      </c>
      <c r="B55" s="19"/>
      <c r="C55" s="21" t="s">
        <v>27</v>
      </c>
      <c r="D55" s="6"/>
      <c r="E55" s="17">
        <f>E54</f>
        <v>0</v>
      </c>
      <c r="F55" s="30">
        <f>F56+F57+F61</f>
        <v>0</v>
      </c>
      <c r="G55" s="26" t="e">
        <f>F55/E55</f>
        <v>#DIV/0!</v>
      </c>
      <c r="H55" s="17">
        <f>H54</f>
        <v>0</v>
      </c>
      <c r="I55" s="30">
        <f>I56+I57+I61</f>
        <v>0</v>
      </c>
      <c r="J55" s="26" t="e">
        <f>I55/H55</f>
        <v>#DIV/0!</v>
      </c>
      <c r="K55" s="17">
        <f>K54</f>
        <v>0</v>
      </c>
      <c r="L55" s="30">
        <f>L56+L57+L61</f>
        <v>0</v>
      </c>
      <c r="M55" s="26" t="e">
        <f>L55/K55</f>
        <v>#DIV/0!</v>
      </c>
      <c r="N55" s="95">
        <f>N54</f>
        <v>0</v>
      </c>
      <c r="O55" s="30">
        <f>O56+O57+O61</f>
        <v>0</v>
      </c>
      <c r="P55" s="26" t="e">
        <f>O55/N55</f>
        <v>#DIV/0!</v>
      </c>
      <c r="Q55" s="95">
        <f>Q54</f>
        <v>0</v>
      </c>
      <c r="R55" s="189">
        <f>R56+R57+R61</f>
        <v>0</v>
      </c>
      <c r="S55" s="27" t="e">
        <f>R55/Q55</f>
        <v>#DIV/0!</v>
      </c>
    </row>
    <row r="56" spans="1:20" x14ac:dyDescent="0.25">
      <c r="A56" s="7"/>
      <c r="B56" s="19" t="s">
        <v>37</v>
      </c>
      <c r="C56" s="21"/>
      <c r="D56" s="6" t="s">
        <v>38</v>
      </c>
      <c r="E56" s="95">
        <f t="shared" ref="E56:E82" si="16">E55</f>
        <v>0</v>
      </c>
      <c r="F56" s="30"/>
      <c r="G56" s="26" t="e">
        <f t="shared" ref="G56:G71" si="17">F56/E56</f>
        <v>#DIV/0!</v>
      </c>
      <c r="H56" s="95">
        <f t="shared" ref="H56:H75" si="18">H55</f>
        <v>0</v>
      </c>
      <c r="I56" s="30"/>
      <c r="J56" s="26" t="e">
        <f t="shared" ref="J56:J69" si="19">I56/H56</f>
        <v>#DIV/0!</v>
      </c>
      <c r="K56" s="95">
        <f t="shared" ref="K56:K82" si="20">K55</f>
        <v>0</v>
      </c>
      <c r="L56" s="30"/>
      <c r="M56" s="26" t="e">
        <f t="shared" ref="M56:M69" si="21">L56/K56</f>
        <v>#DIV/0!</v>
      </c>
      <c r="N56" s="95">
        <f t="shared" ref="N56:N82" si="22">N55</f>
        <v>0</v>
      </c>
      <c r="O56" s="30"/>
      <c r="P56" s="26" t="e">
        <f t="shared" ref="P56:P69" si="23">O56/N56</f>
        <v>#DIV/0!</v>
      </c>
      <c r="Q56" s="95">
        <f t="shared" ref="Q56:Q82" si="24">Q55</f>
        <v>0</v>
      </c>
      <c r="R56" s="189"/>
      <c r="S56" s="27" t="e">
        <f t="shared" ref="S56:S71" si="25">R56/Q56</f>
        <v>#DIV/0!</v>
      </c>
    </row>
    <row r="57" spans="1:20" x14ac:dyDescent="0.25">
      <c r="A57" s="7"/>
      <c r="B57" s="19" t="s">
        <v>39</v>
      </c>
      <c r="C57" s="21"/>
      <c r="D57" s="6" t="s">
        <v>40</v>
      </c>
      <c r="E57" s="95">
        <f t="shared" si="16"/>
        <v>0</v>
      </c>
      <c r="F57" s="30">
        <f>F58+F59+F60</f>
        <v>0</v>
      </c>
      <c r="G57" s="26" t="e">
        <f t="shared" si="17"/>
        <v>#DIV/0!</v>
      </c>
      <c r="H57" s="95">
        <f t="shared" si="18"/>
        <v>0</v>
      </c>
      <c r="I57" s="30">
        <f>I58+I59+I60</f>
        <v>0</v>
      </c>
      <c r="J57" s="26" t="e">
        <f t="shared" si="19"/>
        <v>#DIV/0!</v>
      </c>
      <c r="K57" s="95">
        <f t="shared" si="20"/>
        <v>0</v>
      </c>
      <c r="L57" s="30">
        <f>L58+L59+L60</f>
        <v>0</v>
      </c>
      <c r="M57" s="26" t="e">
        <f t="shared" si="21"/>
        <v>#DIV/0!</v>
      </c>
      <c r="N57" s="95">
        <f t="shared" si="22"/>
        <v>0</v>
      </c>
      <c r="O57" s="30">
        <f>O58+O59+O60</f>
        <v>0</v>
      </c>
      <c r="P57" s="26" t="e">
        <f t="shared" si="23"/>
        <v>#DIV/0!</v>
      </c>
      <c r="Q57" s="95">
        <f t="shared" si="24"/>
        <v>0</v>
      </c>
      <c r="R57" s="189">
        <f>R58+R59+R60</f>
        <v>0</v>
      </c>
      <c r="S57" s="27" t="e">
        <f t="shared" si="25"/>
        <v>#DIV/0!</v>
      </c>
    </row>
    <row r="58" spans="1:20" x14ac:dyDescent="0.25">
      <c r="A58" s="7"/>
      <c r="B58" s="19"/>
      <c r="C58" s="21" t="s">
        <v>41</v>
      </c>
      <c r="D58" s="6" t="s">
        <v>42</v>
      </c>
      <c r="E58" s="95">
        <f t="shared" si="16"/>
        <v>0</v>
      </c>
      <c r="F58" s="278"/>
      <c r="G58" s="26" t="e">
        <f t="shared" si="17"/>
        <v>#DIV/0!</v>
      </c>
      <c r="H58" s="95">
        <f t="shared" si="18"/>
        <v>0</v>
      </c>
      <c r="I58" s="278"/>
      <c r="J58" s="26" t="e">
        <f t="shared" si="19"/>
        <v>#DIV/0!</v>
      </c>
      <c r="K58" s="95">
        <f t="shared" si="20"/>
        <v>0</v>
      </c>
      <c r="L58" s="278"/>
      <c r="M58" s="26" t="e">
        <f t="shared" si="21"/>
        <v>#DIV/0!</v>
      </c>
      <c r="N58" s="95">
        <f t="shared" si="22"/>
        <v>0</v>
      </c>
      <c r="O58" s="278"/>
      <c r="P58" s="26" t="e">
        <f t="shared" si="23"/>
        <v>#DIV/0!</v>
      </c>
      <c r="Q58" s="95">
        <f t="shared" si="24"/>
        <v>0</v>
      </c>
      <c r="R58" s="189"/>
      <c r="S58" s="27" t="e">
        <f t="shared" si="25"/>
        <v>#DIV/0!</v>
      </c>
    </row>
    <row r="59" spans="1:20" x14ac:dyDescent="0.25">
      <c r="A59" s="7"/>
      <c r="B59" s="19"/>
      <c r="C59" s="21" t="s">
        <v>48</v>
      </c>
      <c r="D59" s="6" t="s">
        <v>43</v>
      </c>
      <c r="E59" s="95">
        <f t="shared" si="16"/>
        <v>0</v>
      </c>
      <c r="F59" s="278"/>
      <c r="G59" s="26" t="e">
        <f t="shared" si="17"/>
        <v>#DIV/0!</v>
      </c>
      <c r="H59" s="95">
        <f t="shared" si="18"/>
        <v>0</v>
      </c>
      <c r="I59" s="278"/>
      <c r="J59" s="26" t="e">
        <f t="shared" si="19"/>
        <v>#DIV/0!</v>
      </c>
      <c r="K59" s="95">
        <f t="shared" si="20"/>
        <v>0</v>
      </c>
      <c r="L59" s="278"/>
      <c r="M59" s="26" t="e">
        <f t="shared" si="21"/>
        <v>#DIV/0!</v>
      </c>
      <c r="N59" s="95">
        <f t="shared" si="22"/>
        <v>0</v>
      </c>
      <c r="O59" s="278"/>
      <c r="P59" s="26" t="e">
        <f t="shared" si="23"/>
        <v>#DIV/0!</v>
      </c>
      <c r="Q59" s="95">
        <f t="shared" si="24"/>
        <v>0</v>
      </c>
      <c r="R59" s="189"/>
      <c r="S59" s="27" t="e">
        <f t="shared" si="25"/>
        <v>#DIV/0!</v>
      </c>
    </row>
    <row r="60" spans="1:20" x14ac:dyDescent="0.25">
      <c r="A60" s="7"/>
      <c r="B60" s="19"/>
      <c r="C60" s="21" t="s">
        <v>44</v>
      </c>
      <c r="D60" s="6" t="s">
        <v>45</v>
      </c>
      <c r="E60" s="95">
        <f t="shared" si="16"/>
        <v>0</v>
      </c>
      <c r="F60" s="278"/>
      <c r="G60" s="26" t="e">
        <f t="shared" si="17"/>
        <v>#DIV/0!</v>
      </c>
      <c r="H60" s="95">
        <f t="shared" si="18"/>
        <v>0</v>
      </c>
      <c r="I60" s="278"/>
      <c r="J60" s="26" t="e">
        <f t="shared" si="19"/>
        <v>#DIV/0!</v>
      </c>
      <c r="K60" s="95">
        <f t="shared" si="20"/>
        <v>0</v>
      </c>
      <c r="L60" s="278"/>
      <c r="M60" s="26" t="e">
        <f t="shared" si="21"/>
        <v>#DIV/0!</v>
      </c>
      <c r="N60" s="95">
        <f t="shared" si="22"/>
        <v>0</v>
      </c>
      <c r="O60" s="278"/>
      <c r="P60" s="26" t="e">
        <f t="shared" si="23"/>
        <v>#DIV/0!</v>
      </c>
      <c r="Q60" s="95">
        <f t="shared" si="24"/>
        <v>0</v>
      </c>
      <c r="R60" s="189"/>
      <c r="S60" s="27" t="e">
        <f t="shared" si="25"/>
        <v>#DIV/0!</v>
      </c>
    </row>
    <row r="61" spans="1:20" x14ac:dyDescent="0.25">
      <c r="A61" s="7"/>
      <c r="B61" s="19" t="s">
        <v>46</v>
      </c>
      <c r="C61" s="21"/>
      <c r="D61" s="6" t="s">
        <v>47</v>
      </c>
      <c r="E61" s="95">
        <f t="shared" si="16"/>
        <v>0</v>
      </c>
      <c r="F61" s="30"/>
      <c r="G61" s="26" t="e">
        <f t="shared" si="17"/>
        <v>#DIV/0!</v>
      </c>
      <c r="H61" s="95">
        <f t="shared" si="18"/>
        <v>0</v>
      </c>
      <c r="I61" s="30"/>
      <c r="J61" s="26" t="e">
        <f t="shared" si="19"/>
        <v>#DIV/0!</v>
      </c>
      <c r="K61" s="95">
        <f t="shared" si="20"/>
        <v>0</v>
      </c>
      <c r="L61" s="30"/>
      <c r="M61" s="26" t="e">
        <f t="shared" si="21"/>
        <v>#DIV/0!</v>
      </c>
      <c r="N61" s="95">
        <f t="shared" si="22"/>
        <v>0</v>
      </c>
      <c r="O61" s="30"/>
      <c r="P61" s="26" t="e">
        <f t="shared" si="23"/>
        <v>#DIV/0!</v>
      </c>
      <c r="Q61" s="95">
        <f t="shared" si="24"/>
        <v>0</v>
      </c>
      <c r="R61" s="189"/>
      <c r="S61" s="27" t="e">
        <f t="shared" si="25"/>
        <v>#DIV/0!</v>
      </c>
    </row>
    <row r="62" spans="1:20" x14ac:dyDescent="0.25">
      <c r="A62" s="7" t="s">
        <v>2</v>
      </c>
      <c r="B62" s="19"/>
      <c r="C62" s="22" t="s">
        <v>26</v>
      </c>
      <c r="D62" s="5"/>
      <c r="E62" s="95">
        <f t="shared" si="16"/>
        <v>0</v>
      </c>
      <c r="F62" s="30"/>
      <c r="G62" s="26" t="e">
        <f t="shared" si="17"/>
        <v>#DIV/0!</v>
      </c>
      <c r="H62" s="95">
        <f t="shared" si="18"/>
        <v>0</v>
      </c>
      <c r="I62" s="30"/>
      <c r="J62" s="26" t="e">
        <f t="shared" si="19"/>
        <v>#DIV/0!</v>
      </c>
      <c r="K62" s="95">
        <f t="shared" si="20"/>
        <v>0</v>
      </c>
      <c r="L62" s="30"/>
      <c r="M62" s="26" t="e">
        <f t="shared" si="21"/>
        <v>#DIV/0!</v>
      </c>
      <c r="N62" s="95">
        <f t="shared" si="22"/>
        <v>0</v>
      </c>
      <c r="O62" s="30"/>
      <c r="P62" s="26" t="e">
        <f t="shared" si="23"/>
        <v>#DIV/0!</v>
      </c>
      <c r="Q62" s="95">
        <f t="shared" si="24"/>
        <v>0</v>
      </c>
      <c r="R62" s="189"/>
      <c r="S62" s="27" t="e">
        <f t="shared" si="25"/>
        <v>#DIV/0!</v>
      </c>
    </row>
    <row r="63" spans="1:20" x14ac:dyDescent="0.25">
      <c r="A63" s="7" t="s">
        <v>3</v>
      </c>
      <c r="B63" s="19"/>
      <c r="C63" s="22" t="s">
        <v>25</v>
      </c>
      <c r="D63" s="5"/>
      <c r="E63" s="95">
        <f t="shared" si="16"/>
        <v>0</v>
      </c>
      <c r="F63" s="279">
        <f>F64+F65+F66+F67+F68</f>
        <v>0</v>
      </c>
      <c r="G63" s="26" t="e">
        <f t="shared" si="17"/>
        <v>#DIV/0!</v>
      </c>
      <c r="H63" s="95">
        <f t="shared" si="18"/>
        <v>0</v>
      </c>
      <c r="I63" s="279">
        <f>I64+I65+I66+I67+I68</f>
        <v>0</v>
      </c>
      <c r="J63" s="26" t="e">
        <f t="shared" si="19"/>
        <v>#DIV/0!</v>
      </c>
      <c r="K63" s="95">
        <f t="shared" si="20"/>
        <v>0</v>
      </c>
      <c r="L63" s="30">
        <f>L64+L65+L66+L67+L68</f>
        <v>0</v>
      </c>
      <c r="M63" s="26" t="e">
        <f t="shared" si="21"/>
        <v>#DIV/0!</v>
      </c>
      <c r="N63" s="95">
        <f t="shared" si="22"/>
        <v>0</v>
      </c>
      <c r="O63" s="30">
        <f>O64+O65+O66+O67+O68</f>
        <v>0</v>
      </c>
      <c r="P63" s="26" t="e">
        <f t="shared" si="23"/>
        <v>#DIV/0!</v>
      </c>
      <c r="Q63" s="95">
        <f t="shared" si="24"/>
        <v>0</v>
      </c>
      <c r="R63" s="189">
        <f>R64+R65+R66+R67+R68</f>
        <v>0</v>
      </c>
      <c r="S63" s="27" t="e">
        <f t="shared" si="25"/>
        <v>#DIV/0!</v>
      </c>
    </row>
    <row r="64" spans="1:20" x14ac:dyDescent="0.25">
      <c r="A64" s="7"/>
      <c r="B64" s="19" t="s">
        <v>4</v>
      </c>
      <c r="C64" s="21"/>
      <c r="D64" s="6" t="s">
        <v>24</v>
      </c>
      <c r="E64" s="95">
        <f t="shared" si="16"/>
        <v>0</v>
      </c>
      <c r="F64" s="280"/>
      <c r="G64" s="28" t="e">
        <f t="shared" si="17"/>
        <v>#DIV/0!</v>
      </c>
      <c r="H64" s="95">
        <f t="shared" si="18"/>
        <v>0</v>
      </c>
      <c r="I64" s="280"/>
      <c r="J64" s="28" t="e">
        <f t="shared" si="19"/>
        <v>#DIV/0!</v>
      </c>
      <c r="K64" s="95">
        <f t="shared" si="20"/>
        <v>0</v>
      </c>
      <c r="L64" s="280"/>
      <c r="M64" s="28" t="e">
        <f t="shared" si="21"/>
        <v>#DIV/0!</v>
      </c>
      <c r="N64" s="95">
        <f t="shared" si="22"/>
        <v>0</v>
      </c>
      <c r="O64" s="46"/>
      <c r="P64" s="28" t="e">
        <f t="shared" si="23"/>
        <v>#DIV/0!</v>
      </c>
      <c r="Q64" s="95">
        <f t="shared" si="24"/>
        <v>0</v>
      </c>
      <c r="R64" s="190"/>
      <c r="S64" s="77" t="e">
        <f t="shared" si="25"/>
        <v>#DIV/0!</v>
      </c>
    </row>
    <row r="65" spans="1:19" x14ac:dyDescent="0.25">
      <c r="A65" s="7"/>
      <c r="B65" s="19" t="s">
        <v>5</v>
      </c>
      <c r="C65" s="21"/>
      <c r="D65" s="6" t="s">
        <v>23</v>
      </c>
      <c r="E65" s="95">
        <f t="shared" si="16"/>
        <v>0</v>
      </c>
      <c r="F65" s="280"/>
      <c r="G65" s="28" t="e">
        <f t="shared" si="17"/>
        <v>#DIV/0!</v>
      </c>
      <c r="H65" s="95">
        <f t="shared" si="18"/>
        <v>0</v>
      </c>
      <c r="I65" s="280"/>
      <c r="J65" s="28" t="e">
        <f t="shared" si="19"/>
        <v>#DIV/0!</v>
      </c>
      <c r="K65" s="95">
        <f t="shared" si="20"/>
        <v>0</v>
      </c>
      <c r="L65" s="280"/>
      <c r="M65" s="28" t="e">
        <f t="shared" si="21"/>
        <v>#DIV/0!</v>
      </c>
      <c r="N65" s="95">
        <f t="shared" si="22"/>
        <v>0</v>
      </c>
      <c r="O65" s="46"/>
      <c r="P65" s="28" t="e">
        <f t="shared" si="23"/>
        <v>#DIV/0!</v>
      </c>
      <c r="Q65" s="95">
        <f t="shared" si="24"/>
        <v>0</v>
      </c>
      <c r="R65" s="190"/>
      <c r="S65" s="77" t="e">
        <f t="shared" si="25"/>
        <v>#DIV/0!</v>
      </c>
    </row>
    <row r="66" spans="1:19" x14ac:dyDescent="0.25">
      <c r="A66" s="7"/>
      <c r="B66" s="19" t="s">
        <v>6</v>
      </c>
      <c r="C66" s="21"/>
      <c r="D66" s="6" t="s">
        <v>22</v>
      </c>
      <c r="E66" s="95">
        <f t="shared" si="16"/>
        <v>0</v>
      </c>
      <c r="F66" s="280"/>
      <c r="G66" s="28" t="e">
        <f t="shared" si="17"/>
        <v>#DIV/0!</v>
      </c>
      <c r="H66" s="95">
        <f t="shared" si="18"/>
        <v>0</v>
      </c>
      <c r="I66" s="280"/>
      <c r="J66" s="28" t="e">
        <f t="shared" si="19"/>
        <v>#DIV/0!</v>
      </c>
      <c r="K66" s="95">
        <f t="shared" si="20"/>
        <v>0</v>
      </c>
      <c r="L66" s="280"/>
      <c r="M66" s="28" t="e">
        <f t="shared" si="21"/>
        <v>#DIV/0!</v>
      </c>
      <c r="N66" s="95">
        <f t="shared" si="22"/>
        <v>0</v>
      </c>
      <c r="O66" s="46"/>
      <c r="P66" s="28" t="e">
        <f t="shared" si="23"/>
        <v>#DIV/0!</v>
      </c>
      <c r="Q66" s="95">
        <f t="shared" si="24"/>
        <v>0</v>
      </c>
      <c r="R66" s="190"/>
      <c r="S66" s="77" t="e">
        <f t="shared" si="25"/>
        <v>#DIV/0!</v>
      </c>
    </row>
    <row r="67" spans="1:19" x14ac:dyDescent="0.25">
      <c r="A67" s="7"/>
      <c r="B67" s="19" t="s">
        <v>7</v>
      </c>
      <c r="C67" s="21"/>
      <c r="D67" s="6" t="s">
        <v>21</v>
      </c>
      <c r="E67" s="95">
        <f t="shared" si="16"/>
        <v>0</v>
      </c>
      <c r="F67" s="280"/>
      <c r="G67" s="28" t="e">
        <f t="shared" si="17"/>
        <v>#DIV/0!</v>
      </c>
      <c r="H67" s="95">
        <f t="shared" si="18"/>
        <v>0</v>
      </c>
      <c r="I67" s="280"/>
      <c r="J67" s="28" t="e">
        <f t="shared" si="19"/>
        <v>#DIV/0!</v>
      </c>
      <c r="K67" s="95">
        <f t="shared" si="20"/>
        <v>0</v>
      </c>
      <c r="L67" s="280"/>
      <c r="M67" s="28" t="e">
        <f t="shared" si="21"/>
        <v>#DIV/0!</v>
      </c>
      <c r="N67" s="95">
        <f t="shared" si="22"/>
        <v>0</v>
      </c>
      <c r="O67" s="46"/>
      <c r="P67" s="28" t="e">
        <f t="shared" si="23"/>
        <v>#DIV/0!</v>
      </c>
      <c r="Q67" s="95">
        <f t="shared" si="24"/>
        <v>0</v>
      </c>
      <c r="R67" s="190"/>
      <c r="S67" s="77" t="e">
        <f t="shared" si="25"/>
        <v>#DIV/0!</v>
      </c>
    </row>
    <row r="68" spans="1:19" x14ac:dyDescent="0.25">
      <c r="A68" s="7"/>
      <c r="B68" s="19" t="s">
        <v>8</v>
      </c>
      <c r="C68" s="21"/>
      <c r="D68" s="6" t="s">
        <v>17</v>
      </c>
      <c r="E68" s="95">
        <f t="shared" si="16"/>
        <v>0</v>
      </c>
      <c r="F68" s="280"/>
      <c r="G68" s="28" t="e">
        <f t="shared" si="17"/>
        <v>#DIV/0!</v>
      </c>
      <c r="H68" s="95">
        <f t="shared" si="18"/>
        <v>0</v>
      </c>
      <c r="I68" s="280"/>
      <c r="J68" s="28" t="e">
        <f t="shared" si="19"/>
        <v>#DIV/0!</v>
      </c>
      <c r="K68" s="95">
        <f t="shared" si="20"/>
        <v>0</v>
      </c>
      <c r="L68" s="280"/>
      <c r="M68" s="28" t="e">
        <f t="shared" si="21"/>
        <v>#DIV/0!</v>
      </c>
      <c r="N68" s="95">
        <f t="shared" si="22"/>
        <v>0</v>
      </c>
      <c r="O68" s="46"/>
      <c r="P68" s="28" t="e">
        <f t="shared" si="23"/>
        <v>#DIV/0!</v>
      </c>
      <c r="Q68" s="95">
        <f t="shared" si="24"/>
        <v>0</v>
      </c>
      <c r="R68" s="190"/>
      <c r="S68" s="77" t="e">
        <f t="shared" si="25"/>
        <v>#DIV/0!</v>
      </c>
    </row>
    <row r="69" spans="1:19" ht="13.8" thickBot="1" x14ac:dyDescent="0.3">
      <c r="A69" s="55" t="s">
        <v>9</v>
      </c>
      <c r="B69" s="56"/>
      <c r="C69" s="230" t="s">
        <v>57</v>
      </c>
      <c r="D69" s="231"/>
      <c r="E69" s="98">
        <f t="shared" si="16"/>
        <v>0</v>
      </c>
      <c r="F69" s="232"/>
      <c r="G69" s="233" t="e">
        <f t="shared" si="17"/>
        <v>#DIV/0!</v>
      </c>
      <c r="H69" s="98">
        <f t="shared" si="18"/>
        <v>0</v>
      </c>
      <c r="I69" s="232"/>
      <c r="J69" s="233" t="e">
        <f t="shared" si="19"/>
        <v>#DIV/0!</v>
      </c>
      <c r="K69" s="98">
        <f t="shared" si="20"/>
        <v>0</v>
      </c>
      <c r="L69" s="232"/>
      <c r="M69" s="233" t="e">
        <f t="shared" si="21"/>
        <v>#DIV/0!</v>
      </c>
      <c r="N69" s="98">
        <f t="shared" si="22"/>
        <v>0</v>
      </c>
      <c r="O69" s="232"/>
      <c r="P69" s="233" t="e">
        <f t="shared" si="23"/>
        <v>#DIV/0!</v>
      </c>
      <c r="Q69" s="98">
        <f t="shared" si="24"/>
        <v>0</v>
      </c>
      <c r="R69" s="234"/>
      <c r="S69" s="235" t="e">
        <f t="shared" si="25"/>
        <v>#DIV/0!</v>
      </c>
    </row>
    <row r="70" spans="1:19" ht="16.5" customHeight="1" thickTop="1" thickBot="1" x14ac:dyDescent="0.3">
      <c r="A70" s="64"/>
      <c r="B70" s="65"/>
      <c r="C70" s="23" t="s">
        <v>60</v>
      </c>
      <c r="D70" s="236"/>
      <c r="E70" s="96">
        <f t="shared" si="16"/>
        <v>0</v>
      </c>
      <c r="F70" s="237">
        <f>F54+F55+F62+F63+F69</f>
        <v>0</v>
      </c>
      <c r="G70" s="41" t="e">
        <f>F70/E70</f>
        <v>#DIV/0!</v>
      </c>
      <c r="H70" s="96">
        <f t="shared" si="18"/>
        <v>0</v>
      </c>
      <c r="I70" s="237">
        <f>I54+I55+I62+I63+I69</f>
        <v>0</v>
      </c>
      <c r="J70" s="41" t="e">
        <f>I70/H70</f>
        <v>#DIV/0!</v>
      </c>
      <c r="K70" s="96">
        <f t="shared" si="20"/>
        <v>0</v>
      </c>
      <c r="L70" s="237">
        <f>L54+L55+L62+L63+L69</f>
        <v>0</v>
      </c>
      <c r="M70" s="41" t="e">
        <f>L70/K70</f>
        <v>#DIV/0!</v>
      </c>
      <c r="N70" s="96">
        <f t="shared" si="22"/>
        <v>0</v>
      </c>
      <c r="O70" s="237">
        <f>O54+O55+O62+O63+O69</f>
        <v>0</v>
      </c>
      <c r="P70" s="41" t="e">
        <f>O70/N70</f>
        <v>#DIV/0!</v>
      </c>
      <c r="Q70" s="96">
        <f t="shared" si="24"/>
        <v>0</v>
      </c>
      <c r="R70" s="191">
        <f>R54+R55+R62+R63+R69</f>
        <v>0</v>
      </c>
      <c r="S70" s="41" t="e">
        <f>R70/Q70</f>
        <v>#DIV/0!</v>
      </c>
    </row>
    <row r="71" spans="1:19" ht="14.4" thickTop="1" thickBot="1" x14ac:dyDescent="0.3">
      <c r="A71" s="238" t="s">
        <v>10</v>
      </c>
      <c r="B71" s="239"/>
      <c r="C71" s="240" t="s">
        <v>33</v>
      </c>
      <c r="D71" s="241"/>
      <c r="E71" s="242">
        <f t="shared" si="16"/>
        <v>0</v>
      </c>
      <c r="F71" s="243"/>
      <c r="G71" s="244" t="e">
        <f t="shared" si="17"/>
        <v>#DIV/0!</v>
      </c>
      <c r="H71" s="242">
        <f t="shared" si="18"/>
        <v>0</v>
      </c>
      <c r="I71" s="243"/>
      <c r="J71" s="244" t="e">
        <f>I71/H71</f>
        <v>#DIV/0!</v>
      </c>
      <c r="K71" s="242">
        <f t="shared" si="20"/>
        <v>0</v>
      </c>
      <c r="L71" s="243"/>
      <c r="M71" s="244" t="e">
        <f>L71/K71</f>
        <v>#DIV/0!</v>
      </c>
      <c r="N71" s="242">
        <f t="shared" si="22"/>
        <v>0</v>
      </c>
      <c r="O71" s="243"/>
      <c r="P71" s="244" t="e">
        <f>O71/N71</f>
        <v>#DIV/0!</v>
      </c>
      <c r="Q71" s="242">
        <f t="shared" si="24"/>
        <v>0</v>
      </c>
      <c r="R71" s="245"/>
      <c r="S71" s="246" t="e">
        <f t="shared" si="25"/>
        <v>#DIV/0!</v>
      </c>
    </row>
    <row r="72" spans="1:19" ht="15" thickTop="1" thickBot="1" x14ac:dyDescent="0.3">
      <c r="A72" s="64"/>
      <c r="B72" s="65"/>
      <c r="C72" s="66" t="s">
        <v>55</v>
      </c>
      <c r="D72" s="67"/>
      <c r="E72" s="96">
        <f t="shared" si="16"/>
        <v>0</v>
      </c>
      <c r="F72" s="32">
        <f>F70+F71</f>
        <v>0</v>
      </c>
      <c r="G72" s="40" t="e">
        <f>F72/E72</f>
        <v>#DIV/0!</v>
      </c>
      <c r="H72" s="96">
        <f t="shared" si="18"/>
        <v>0</v>
      </c>
      <c r="I72" s="32">
        <f>I70+I71</f>
        <v>0</v>
      </c>
      <c r="J72" s="40" t="e">
        <f>I72/H72</f>
        <v>#DIV/0!</v>
      </c>
      <c r="K72" s="96">
        <f t="shared" si="20"/>
        <v>0</v>
      </c>
      <c r="L72" s="32">
        <f>L70+L71</f>
        <v>0</v>
      </c>
      <c r="M72" s="40" t="e">
        <f>L72/K72</f>
        <v>#DIV/0!</v>
      </c>
      <c r="N72" s="96">
        <f t="shared" si="22"/>
        <v>0</v>
      </c>
      <c r="O72" s="32">
        <f>O70+O71</f>
        <v>0</v>
      </c>
      <c r="P72" s="40" t="e">
        <f>O72/N72</f>
        <v>#DIV/0!</v>
      </c>
      <c r="Q72" s="96">
        <f t="shared" si="24"/>
        <v>0</v>
      </c>
      <c r="R72" s="191">
        <f>R70+R71</f>
        <v>0</v>
      </c>
      <c r="S72" s="41" t="e">
        <f>R72/Q72</f>
        <v>#DIV/0!</v>
      </c>
    </row>
    <row r="73" spans="1:19" ht="13.8" thickTop="1" x14ac:dyDescent="0.25">
      <c r="A73" s="12" t="s">
        <v>16</v>
      </c>
      <c r="B73" s="18"/>
      <c r="C73" s="61" t="s">
        <v>61</v>
      </c>
      <c r="D73" s="62"/>
      <c r="E73" s="95">
        <f t="shared" si="16"/>
        <v>0</v>
      </c>
      <c r="F73" s="277" t="e">
        <f>SUM(F74:F79)</f>
        <v>#DIV/0!</v>
      </c>
      <c r="G73" s="73" t="e">
        <f>F73/F72</f>
        <v>#DIV/0!</v>
      </c>
      <c r="H73" s="95">
        <f t="shared" si="18"/>
        <v>0</v>
      </c>
      <c r="I73" s="277" t="e">
        <f>SUM(I74:I79)</f>
        <v>#DIV/0!</v>
      </c>
      <c r="J73" s="73" t="e">
        <f>I73/I72</f>
        <v>#DIV/0!</v>
      </c>
      <c r="K73" s="95">
        <f t="shared" si="20"/>
        <v>0</v>
      </c>
      <c r="L73" s="277" t="e">
        <f>SUM(L74:L79)</f>
        <v>#DIV/0!</v>
      </c>
      <c r="M73" s="73" t="e">
        <f>L73/L72</f>
        <v>#DIV/0!</v>
      </c>
      <c r="N73" s="95">
        <f t="shared" si="22"/>
        <v>0</v>
      </c>
      <c r="O73" s="277" t="e">
        <f>SUM(O74:O79)</f>
        <v>#DIV/0!</v>
      </c>
      <c r="P73" s="73" t="e">
        <f>O73/O72</f>
        <v>#DIV/0!</v>
      </c>
      <c r="Q73" s="95">
        <f t="shared" si="24"/>
        <v>0</v>
      </c>
      <c r="R73" s="190" t="e">
        <f>SUM(R74:R79)</f>
        <v>#DIV/0!</v>
      </c>
      <c r="S73" s="81" t="e">
        <f>R73/R72</f>
        <v>#DIV/0!</v>
      </c>
    </row>
    <row r="74" spans="1:19" x14ac:dyDescent="0.25">
      <c r="A74" s="7" t="s">
        <v>16</v>
      </c>
      <c r="B74" s="68"/>
      <c r="C74" s="21"/>
      <c r="D74" s="6" t="s">
        <v>50</v>
      </c>
      <c r="E74" s="95">
        <f t="shared" si="16"/>
        <v>0</v>
      </c>
      <c r="F74" s="280" t="e">
        <f>$F$72/($F$29+$F$72)*#REF!</f>
        <v>#DIV/0!</v>
      </c>
      <c r="G74" s="74" t="e">
        <f>F74/F72</f>
        <v>#DIV/0!</v>
      </c>
      <c r="H74" s="95">
        <f t="shared" si="18"/>
        <v>0</v>
      </c>
      <c r="I74" s="280" t="e">
        <f>$F$72/($F$29+$F$72)*#REF!</f>
        <v>#DIV/0!</v>
      </c>
      <c r="J74" s="74" t="e">
        <f>I74/I72</f>
        <v>#DIV/0!</v>
      </c>
      <c r="K74" s="95">
        <f t="shared" si="20"/>
        <v>0</v>
      </c>
      <c r="L74" s="280" t="e">
        <f>$F$72/($F$29+$F$72)*#REF!</f>
        <v>#DIV/0!</v>
      </c>
      <c r="M74" s="74" t="e">
        <f>L74/L72</f>
        <v>#DIV/0!</v>
      </c>
      <c r="N74" s="95">
        <f t="shared" si="22"/>
        <v>0</v>
      </c>
      <c r="O74" s="280" t="e">
        <f>$F$72/($F$29+$F$72)*#REF!</f>
        <v>#DIV/0!</v>
      </c>
      <c r="P74" s="74" t="e">
        <f>O74/O72</f>
        <v>#DIV/0!</v>
      </c>
      <c r="Q74" s="95">
        <f t="shared" si="24"/>
        <v>0</v>
      </c>
      <c r="R74" s="192" t="e">
        <f>$F$72/($F$29+$F$72)*#REF!</f>
        <v>#DIV/0!</v>
      </c>
      <c r="S74" s="82" t="e">
        <f>R74/R72</f>
        <v>#DIV/0!</v>
      </c>
    </row>
    <row r="75" spans="1:19" x14ac:dyDescent="0.25">
      <c r="A75" s="7" t="s">
        <v>16</v>
      </c>
      <c r="B75" s="68"/>
      <c r="C75" s="21"/>
      <c r="D75" s="6" t="s">
        <v>51</v>
      </c>
      <c r="E75" s="95">
        <f t="shared" si="16"/>
        <v>0</v>
      </c>
      <c r="F75" s="280" t="e">
        <f>$F$72/($F$29+$F$72)*#REF!</f>
        <v>#DIV/0!</v>
      </c>
      <c r="G75" s="74" t="e">
        <f>F75/F72</f>
        <v>#DIV/0!</v>
      </c>
      <c r="H75" s="95">
        <f t="shared" si="18"/>
        <v>0</v>
      </c>
      <c r="I75" s="280" t="e">
        <f>$F$72/($F$29+$F$72)*#REF!</f>
        <v>#DIV/0!</v>
      </c>
      <c r="J75" s="74" t="e">
        <f>I75/I72</f>
        <v>#DIV/0!</v>
      </c>
      <c r="K75" s="95">
        <f t="shared" si="20"/>
        <v>0</v>
      </c>
      <c r="L75" s="280" t="e">
        <f>$F$72/($F$29+$F$72)*#REF!</f>
        <v>#DIV/0!</v>
      </c>
      <c r="M75" s="74" t="e">
        <f>L75/L72</f>
        <v>#DIV/0!</v>
      </c>
      <c r="N75" s="95">
        <f t="shared" si="22"/>
        <v>0</v>
      </c>
      <c r="O75" s="280" t="e">
        <f>$F$72/($F$29+$F$72)*#REF!</f>
        <v>#DIV/0!</v>
      </c>
      <c r="P75" s="74" t="e">
        <f>O75/O72</f>
        <v>#DIV/0!</v>
      </c>
      <c r="Q75" s="95">
        <f t="shared" si="24"/>
        <v>0</v>
      </c>
      <c r="R75" s="192" t="e">
        <f>$F$72/($F$29+$F$72)*#REF!</f>
        <v>#DIV/0!</v>
      </c>
      <c r="S75" s="82" t="e">
        <f>R75/R72</f>
        <v>#DIV/0!</v>
      </c>
    </row>
    <row r="76" spans="1:19" x14ac:dyDescent="0.25">
      <c r="A76" s="7" t="s">
        <v>16</v>
      </c>
      <c r="B76" s="68"/>
      <c r="C76" s="21"/>
      <c r="D76" s="6" t="s">
        <v>102</v>
      </c>
      <c r="E76" s="95">
        <f>E75</f>
        <v>0</v>
      </c>
      <c r="F76" s="280" t="e">
        <f>$F$72/($F$29+$F$72)*#REF!</f>
        <v>#DIV/0!</v>
      </c>
      <c r="G76" s="74" t="e">
        <f>F76/F73</f>
        <v>#DIV/0!</v>
      </c>
      <c r="H76" s="95">
        <f>H75</f>
        <v>0</v>
      </c>
      <c r="I76" s="280" t="e">
        <f>$F$72/($F$29+$F$72)*#REF!</f>
        <v>#DIV/0!</v>
      </c>
      <c r="J76" s="74" t="e">
        <f>I76/I73</f>
        <v>#DIV/0!</v>
      </c>
      <c r="K76" s="95">
        <f>K75</f>
        <v>0</v>
      </c>
      <c r="L76" s="280" t="e">
        <f>$F$72/($F$29+$F$72)*#REF!</f>
        <v>#DIV/0!</v>
      </c>
      <c r="M76" s="74" t="e">
        <f>L76/L73</f>
        <v>#DIV/0!</v>
      </c>
      <c r="N76" s="95">
        <f>N75</f>
        <v>0</v>
      </c>
      <c r="O76" s="280" t="e">
        <f>$F$72/($F$29+$F$72)*#REF!</f>
        <v>#DIV/0!</v>
      </c>
      <c r="P76" s="74" t="e">
        <f>O76/O73</f>
        <v>#DIV/0!</v>
      </c>
      <c r="Q76" s="95">
        <f>Q75</f>
        <v>0</v>
      </c>
      <c r="R76" s="192" t="e">
        <f>$F$72/($F$29+$F$72)*#REF!</f>
        <v>#DIV/0!</v>
      </c>
      <c r="S76" s="82" t="e">
        <f>R76/R73</f>
        <v>#DIV/0!</v>
      </c>
    </row>
    <row r="77" spans="1:19" x14ac:dyDescent="0.25">
      <c r="A77" s="7" t="s">
        <v>16</v>
      </c>
      <c r="B77" s="68"/>
      <c r="C77" s="21"/>
      <c r="D77" s="6" t="s">
        <v>52</v>
      </c>
      <c r="E77" s="95">
        <f>E75</f>
        <v>0</v>
      </c>
      <c r="F77" s="280" t="e">
        <f>$F$72/($F$29+$F$72)*#REF!</f>
        <v>#DIV/0!</v>
      </c>
      <c r="G77" s="74" t="e">
        <f>F77/F72</f>
        <v>#DIV/0!</v>
      </c>
      <c r="H77" s="95">
        <f>H75</f>
        <v>0</v>
      </c>
      <c r="I77" s="280" t="e">
        <f>$F$72/($F$29+$F$72)*#REF!</f>
        <v>#DIV/0!</v>
      </c>
      <c r="J77" s="74" t="e">
        <f>I77/I72</f>
        <v>#DIV/0!</v>
      </c>
      <c r="K77" s="95">
        <f>K75</f>
        <v>0</v>
      </c>
      <c r="L77" s="280" t="e">
        <f>$F$72/($F$29+$F$72)*#REF!</f>
        <v>#DIV/0!</v>
      </c>
      <c r="M77" s="74" t="e">
        <f>L77/L72</f>
        <v>#DIV/0!</v>
      </c>
      <c r="N77" s="95">
        <f>N75</f>
        <v>0</v>
      </c>
      <c r="O77" s="280" t="e">
        <f>$F$72/($F$29+$F$72)*#REF!</f>
        <v>#DIV/0!</v>
      </c>
      <c r="P77" s="74" t="e">
        <f>O77/O72</f>
        <v>#DIV/0!</v>
      </c>
      <c r="Q77" s="95">
        <f>Q75</f>
        <v>0</v>
      </c>
      <c r="R77" s="192" t="e">
        <f>$F$72/($F$29+$F$72)*#REF!</f>
        <v>#DIV/0!</v>
      </c>
      <c r="S77" s="82" t="e">
        <f>R77/R72</f>
        <v>#DIV/0!</v>
      </c>
    </row>
    <row r="78" spans="1:19" x14ac:dyDescent="0.25">
      <c r="A78" s="7" t="s">
        <v>16</v>
      </c>
      <c r="B78" s="68"/>
      <c r="C78" s="21"/>
      <c r="D78" s="6" t="s">
        <v>53</v>
      </c>
      <c r="E78" s="95">
        <f t="shared" si="16"/>
        <v>0</v>
      </c>
      <c r="F78" s="31" t="e">
        <f>$F$72/($F$29+$F$72)*#REF!</f>
        <v>#DIV/0!</v>
      </c>
      <c r="G78" s="74" t="e">
        <f>F78/F72</f>
        <v>#DIV/0!</v>
      </c>
      <c r="H78" s="95">
        <f>H77</f>
        <v>0</v>
      </c>
      <c r="I78" s="31" t="e">
        <f>$F$72/($F$29+$F$72)*#REF!</f>
        <v>#DIV/0!</v>
      </c>
      <c r="J78" s="74" t="e">
        <f>I78/I72</f>
        <v>#DIV/0!</v>
      </c>
      <c r="K78" s="95">
        <f t="shared" si="20"/>
        <v>0</v>
      </c>
      <c r="L78" s="31" t="e">
        <f>$F$72/($F$29+$F$72)*#REF!</f>
        <v>#DIV/0!</v>
      </c>
      <c r="M78" s="74" t="e">
        <f>L78/L72</f>
        <v>#DIV/0!</v>
      </c>
      <c r="N78" s="95">
        <f t="shared" si="22"/>
        <v>0</v>
      </c>
      <c r="O78" s="31" t="e">
        <f>$F$72/($F$29+$F$72)*#REF!</f>
        <v>#DIV/0!</v>
      </c>
      <c r="P78" s="74" t="e">
        <f>O78/O72</f>
        <v>#DIV/0!</v>
      </c>
      <c r="Q78" s="95">
        <f t="shared" si="24"/>
        <v>0</v>
      </c>
      <c r="R78" s="192" t="e">
        <f>$F$72/($F$29+$F$72)*#REF!</f>
        <v>#DIV/0!</v>
      </c>
      <c r="S78" s="82" t="e">
        <f>R78/R72</f>
        <v>#DIV/0!</v>
      </c>
    </row>
    <row r="79" spans="1:19" ht="13.8" thickBot="1" x14ac:dyDescent="0.3">
      <c r="A79" s="42" t="s">
        <v>16</v>
      </c>
      <c r="B79" s="69"/>
      <c r="C79" s="43"/>
      <c r="D79" s="44" t="s">
        <v>54</v>
      </c>
      <c r="E79" s="99">
        <f t="shared" si="16"/>
        <v>0</v>
      </c>
      <c r="F79" s="247" t="e">
        <f>$F$72/($F$29+$F$72)*#REF!</f>
        <v>#DIV/0!</v>
      </c>
      <c r="G79" s="75" t="e">
        <f>F79/F72</f>
        <v>#DIV/0!</v>
      </c>
      <c r="H79" s="99">
        <f>H78</f>
        <v>0</v>
      </c>
      <c r="I79" s="247" t="e">
        <f>$F$72/($F$29+$F$72)*#REF!</f>
        <v>#DIV/0!</v>
      </c>
      <c r="J79" s="75" t="e">
        <f>I79/I72</f>
        <v>#DIV/0!</v>
      </c>
      <c r="K79" s="99">
        <f t="shared" si="20"/>
        <v>0</v>
      </c>
      <c r="L79" s="247" t="e">
        <f>$F$72/($F$29+$F$72)*#REF!</f>
        <v>#DIV/0!</v>
      </c>
      <c r="M79" s="75" t="e">
        <f>L79/L72</f>
        <v>#DIV/0!</v>
      </c>
      <c r="N79" s="99">
        <f t="shared" si="22"/>
        <v>0</v>
      </c>
      <c r="O79" s="247" t="e">
        <f>$F$72/($F$29+$F$72)*#REF!</f>
        <v>#DIV/0!</v>
      </c>
      <c r="P79" s="75" t="e">
        <f>O79/O72</f>
        <v>#DIV/0!</v>
      </c>
      <c r="Q79" s="99">
        <f t="shared" si="24"/>
        <v>0</v>
      </c>
      <c r="R79" s="193" t="e">
        <f>$F$72/($F$29+$F$72)*#REF!</f>
        <v>#DIV/0!</v>
      </c>
      <c r="S79" s="83" t="e">
        <f>R79/R72</f>
        <v>#DIV/0!</v>
      </c>
    </row>
    <row r="80" spans="1:19" ht="15" thickTop="1" thickBot="1" x14ac:dyDescent="0.3">
      <c r="A80" s="47"/>
      <c r="B80" s="48"/>
      <c r="C80" s="23" t="s">
        <v>62</v>
      </c>
      <c r="D80" s="8"/>
      <c r="E80" s="96">
        <f t="shared" si="16"/>
        <v>0</v>
      </c>
      <c r="F80" s="32" t="e">
        <f>F72+F73</f>
        <v>#DIV/0!</v>
      </c>
      <c r="G80" s="40" t="e">
        <f>F80/E80</f>
        <v>#DIV/0!</v>
      </c>
      <c r="H80" s="96">
        <f>H79</f>
        <v>0</v>
      </c>
      <c r="I80" s="32" t="e">
        <f>I72+I73</f>
        <v>#DIV/0!</v>
      </c>
      <c r="J80" s="40" t="e">
        <f>I80/H80</f>
        <v>#DIV/0!</v>
      </c>
      <c r="K80" s="96">
        <f t="shared" si="20"/>
        <v>0</v>
      </c>
      <c r="L80" s="32" t="e">
        <f>L72+L73</f>
        <v>#DIV/0!</v>
      </c>
      <c r="M80" s="40" t="e">
        <f>L80/K80</f>
        <v>#DIV/0!</v>
      </c>
      <c r="N80" s="96">
        <f t="shared" si="22"/>
        <v>0</v>
      </c>
      <c r="O80" s="32" t="e">
        <f>O72+O73</f>
        <v>#DIV/0!</v>
      </c>
      <c r="P80" s="40" t="e">
        <f>O80/N80</f>
        <v>#DIV/0!</v>
      </c>
      <c r="Q80" s="96">
        <f t="shared" si="24"/>
        <v>0</v>
      </c>
      <c r="R80" s="191" t="e">
        <f>R72+R73</f>
        <v>#DIV/0!</v>
      </c>
      <c r="S80" s="41" t="e">
        <f>R80/Q80</f>
        <v>#DIV/0!</v>
      </c>
    </row>
    <row r="81" spans="1:19" ht="14.4" thickTop="1" thickBot="1" x14ac:dyDescent="0.3">
      <c r="A81" s="9" t="s">
        <v>16</v>
      </c>
      <c r="B81" s="20"/>
      <c r="C81" s="38" t="s">
        <v>63</v>
      </c>
      <c r="D81" s="35"/>
      <c r="E81" s="100">
        <f t="shared" si="16"/>
        <v>0</v>
      </c>
      <c r="F81" s="37" t="e">
        <f>$F$72/($F$29+$F$72)*#REF!</f>
        <v>#DIV/0!</v>
      </c>
      <c r="G81" s="76" t="e">
        <f>F81/F72</f>
        <v>#DIV/0!</v>
      </c>
      <c r="H81" s="100">
        <f>H80</f>
        <v>0</v>
      </c>
      <c r="I81" s="37" t="e">
        <f>$F$72/($F$29+$F$72)*#REF!</f>
        <v>#DIV/0!</v>
      </c>
      <c r="J81" s="76" t="e">
        <f>I81/I72</f>
        <v>#DIV/0!</v>
      </c>
      <c r="K81" s="100">
        <f t="shared" si="20"/>
        <v>0</v>
      </c>
      <c r="L81" s="37" t="e">
        <f>$F$72/($F$29+$F$72)*#REF!</f>
        <v>#DIV/0!</v>
      </c>
      <c r="M81" s="76" t="e">
        <f>L81/L72</f>
        <v>#DIV/0!</v>
      </c>
      <c r="N81" s="100">
        <f t="shared" si="22"/>
        <v>0</v>
      </c>
      <c r="O81" s="37" t="e">
        <f>$F$72/($F$29+$F$72)*#REF!</f>
        <v>#DIV/0!</v>
      </c>
      <c r="P81" s="76" t="e">
        <f>O81/O72</f>
        <v>#DIV/0!</v>
      </c>
      <c r="Q81" s="100">
        <f t="shared" si="24"/>
        <v>0</v>
      </c>
      <c r="R81" s="194" t="e">
        <f>$F$72/($F$29+$F$72)*#REF!</f>
        <v>#DIV/0!</v>
      </c>
      <c r="S81" s="248" t="e">
        <f>R81/R72</f>
        <v>#DIV/0!</v>
      </c>
    </row>
    <row r="82" spans="1:19" ht="14.4" thickTop="1" x14ac:dyDescent="0.25">
      <c r="A82" s="249"/>
      <c r="B82" s="249"/>
      <c r="C82" s="250" t="s">
        <v>108</v>
      </c>
      <c r="D82" s="251"/>
      <c r="E82" s="252">
        <f t="shared" si="16"/>
        <v>0</v>
      </c>
      <c r="F82" s="253" t="e">
        <f>F81+F80</f>
        <v>#DIV/0!</v>
      </c>
      <c r="G82" s="253"/>
      <c r="H82" s="252">
        <f>H81</f>
        <v>0</v>
      </c>
      <c r="I82" s="253" t="e">
        <f>I81+I80</f>
        <v>#DIV/0!</v>
      </c>
      <c r="J82" s="253"/>
      <c r="K82" s="252">
        <f t="shared" si="20"/>
        <v>0</v>
      </c>
      <c r="L82" s="253" t="e">
        <f>L81+L80</f>
        <v>#DIV/0!</v>
      </c>
      <c r="M82" s="253"/>
      <c r="N82" s="252">
        <f t="shared" si="22"/>
        <v>0</v>
      </c>
      <c r="O82" s="253" t="e">
        <f>O81+O80</f>
        <v>#DIV/0!</v>
      </c>
      <c r="P82" s="253"/>
      <c r="Q82" s="252">
        <f t="shared" si="24"/>
        <v>0</v>
      </c>
      <c r="R82" s="254" t="e">
        <f>R81+R80</f>
        <v>#DIV/0!</v>
      </c>
      <c r="S82" s="253"/>
    </row>
    <row r="83" spans="1:19" ht="13.8" x14ac:dyDescent="0.25">
      <c r="A83" s="49"/>
      <c r="B83" s="49"/>
      <c r="C83" s="10"/>
      <c r="D83" s="53" t="s">
        <v>56</v>
      </c>
      <c r="E83" s="54"/>
      <c r="F83" s="39" t="e">
        <f>F82/E82</f>
        <v>#DIV/0!</v>
      </c>
      <c r="G83" s="39"/>
      <c r="H83" s="54"/>
      <c r="I83" s="39" t="e">
        <f>I82/H82</f>
        <v>#DIV/0!</v>
      </c>
      <c r="J83" s="39"/>
      <c r="K83" s="54"/>
      <c r="L83" s="39" t="e">
        <f>L82/K82</f>
        <v>#DIV/0!</v>
      </c>
      <c r="M83" s="39"/>
      <c r="N83" s="39"/>
      <c r="O83" s="39" t="e">
        <f>O82/N82</f>
        <v>#DIV/0!</v>
      </c>
      <c r="P83" s="39"/>
      <c r="Q83" s="39"/>
      <c r="R83" s="255" t="e">
        <f>R82/Q82</f>
        <v>#DIV/0!</v>
      </c>
      <c r="S83" s="39"/>
    </row>
    <row r="84" spans="1:19" x14ac:dyDescent="0.25">
      <c r="A84" s="3"/>
      <c r="B84" s="3"/>
      <c r="E84" s="4"/>
      <c r="F84" s="2"/>
      <c r="G84" s="2"/>
      <c r="H84" s="4"/>
      <c r="I84" s="2"/>
      <c r="J84" s="2"/>
      <c r="K84" s="4"/>
      <c r="L84" s="2"/>
      <c r="M84" s="2"/>
      <c r="N84" s="2"/>
      <c r="O84" s="2"/>
      <c r="P84" s="2"/>
      <c r="Q84" s="2"/>
      <c r="R84" s="2"/>
      <c r="S84" s="2"/>
    </row>
    <row r="85" spans="1:19" ht="13.8" x14ac:dyDescent="0.25">
      <c r="A85" s="256" t="s">
        <v>109</v>
      </c>
      <c r="B85" s="257"/>
      <c r="C85" s="258"/>
      <c r="D85" s="258"/>
      <c r="E85" s="259">
        <f>E39+E82</f>
        <v>0</v>
      </c>
      <c r="F85" s="260" t="e">
        <f>F82+F39</f>
        <v>#DIV/0!</v>
      </c>
      <c r="G85" s="261"/>
      <c r="H85" s="259">
        <f>H39+H82</f>
        <v>0</v>
      </c>
      <c r="I85" s="260" t="e">
        <f>I82+I39</f>
        <v>#DIV/0!</v>
      </c>
      <c r="J85" s="261"/>
      <c r="K85" s="259">
        <f>K39+K82</f>
        <v>0</v>
      </c>
      <c r="L85" s="260" t="e">
        <f>L82+L39</f>
        <v>#DIV/0!</v>
      </c>
      <c r="M85" s="261"/>
      <c r="N85" s="261"/>
      <c r="O85" s="260" t="e">
        <f>O82+O39</f>
        <v>#DIV/0!</v>
      </c>
      <c r="P85" s="261"/>
      <c r="Q85" s="261"/>
      <c r="R85" s="260" t="e">
        <f>R82+R39</f>
        <v>#DIV/0!</v>
      </c>
      <c r="S85" s="261"/>
    </row>
    <row r="86" spans="1:19" ht="13.8" x14ac:dyDescent="0.25">
      <c r="A86" s="256"/>
      <c r="B86" s="257"/>
      <c r="C86" s="258"/>
      <c r="D86" s="256" t="s">
        <v>56</v>
      </c>
      <c r="E86" s="262"/>
      <c r="F86" s="263" t="e">
        <f>F85/E85</f>
        <v>#DIV/0!</v>
      </c>
      <c r="G86" s="261"/>
      <c r="H86" s="262"/>
      <c r="I86" s="263" t="e">
        <f>I85/H85</f>
        <v>#DIV/0!</v>
      </c>
      <c r="J86" s="261"/>
      <c r="K86" s="261"/>
      <c r="L86" s="263" t="e">
        <f>L85/K85</f>
        <v>#DIV/0!</v>
      </c>
      <c r="M86" s="261"/>
      <c r="N86" s="261"/>
      <c r="O86" s="263" t="e">
        <f>O85/N85</f>
        <v>#DIV/0!</v>
      </c>
      <c r="P86" s="261"/>
      <c r="Q86" s="261"/>
      <c r="R86" s="263" t="e">
        <f>R85/Q85</f>
        <v>#DIV/0!</v>
      </c>
      <c r="S86" s="261"/>
    </row>
    <row r="87" spans="1:19" ht="6" customHeight="1" x14ac:dyDescent="0.25">
      <c r="A87" s="3"/>
      <c r="B87" s="3"/>
      <c r="E87" s="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5">
      <c r="A88" s="14" t="s">
        <v>49</v>
      </c>
      <c r="B88" s="3"/>
      <c r="C88" s="3">
        <v>1</v>
      </c>
      <c r="D88" s="15" t="s">
        <v>67</v>
      </c>
      <c r="E88" s="4"/>
      <c r="F88" s="2"/>
      <c r="G88" s="2"/>
      <c r="H88" s="2"/>
      <c r="I88" s="2"/>
      <c r="J88" s="2"/>
      <c r="K88" s="2"/>
      <c r="L88" s="2"/>
      <c r="M88" s="2"/>
      <c r="N88" s="2"/>
      <c r="O88" s="2"/>
      <c r="P88" s="211" t="s">
        <v>104</v>
      </c>
      <c r="Q88" s="2"/>
      <c r="R88" s="2"/>
      <c r="S88" s="2"/>
    </row>
    <row r="89" spans="1:19" x14ac:dyDescent="0.25">
      <c r="A89" s="14"/>
      <c r="B89" s="3"/>
      <c r="C89" s="3">
        <v>2</v>
      </c>
      <c r="D89" s="15" t="s">
        <v>68</v>
      </c>
      <c r="E89" s="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3"/>
      <c r="B90" s="3"/>
      <c r="C90" s="3">
        <v>3</v>
      </c>
      <c r="D90" s="15" t="s">
        <v>72</v>
      </c>
      <c r="E90" s="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3"/>
      <c r="B91" s="3"/>
      <c r="C91" s="3">
        <v>4</v>
      </c>
      <c r="D91" s="15" t="s">
        <v>73</v>
      </c>
      <c r="E91" s="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x14ac:dyDescent="0.25">
      <c r="A92" s="3"/>
      <c r="B92" s="3"/>
      <c r="E92" s="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</sheetData>
  <mergeCells count="20">
    <mergeCell ref="C42:D42"/>
    <mergeCell ref="A50:S50"/>
    <mergeCell ref="A51:D51"/>
    <mergeCell ref="A52:B53"/>
    <mergeCell ref="C52:D53"/>
    <mergeCell ref="E52:G52"/>
    <mergeCell ref="K52:M52"/>
    <mergeCell ref="N52:P52"/>
    <mergeCell ref="Q52:S52"/>
    <mergeCell ref="H52:J52"/>
    <mergeCell ref="A1:S1"/>
    <mergeCell ref="A2:S2"/>
    <mergeCell ref="A3:D3"/>
    <mergeCell ref="A4:B5"/>
    <mergeCell ref="C4:D5"/>
    <mergeCell ref="E4:G4"/>
    <mergeCell ref="K4:M4"/>
    <mergeCell ref="N4:P4"/>
    <mergeCell ref="Q4:S4"/>
    <mergeCell ref="H4:J4"/>
  </mergeCells>
  <phoneticPr fontId="1" type="noConversion"/>
  <printOptions horizontalCentered="1"/>
  <pageMargins left="0.61" right="0.3" top="0.45" bottom="0.51" header="0.28000000000000003" footer="0.28999999999999998"/>
  <pageSetup paperSize="17" orientation="landscape" r:id="rId1"/>
  <headerFooter alignWithMargins="0">
    <oddHeader>&amp;R7/15/10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CSI Format</vt:lpstr>
      <vt:lpstr>Uniformat</vt:lpstr>
      <vt:lpstr>'CSI Format'!Print_Area</vt:lpstr>
      <vt:lpstr>Uniformat!Print_Area</vt:lpstr>
    </vt:vector>
  </TitlesOfParts>
  <Company>Keville Enterprises,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jdonahue</dc:creator>
  <cp:lastModifiedBy>Radhika</cp:lastModifiedBy>
  <cp:lastPrinted>2010-07-16T15:07:52Z</cp:lastPrinted>
  <dcterms:created xsi:type="dcterms:W3CDTF">2009-09-02T14:57:48Z</dcterms:created>
  <dcterms:modified xsi:type="dcterms:W3CDTF">2021-10-04T18:20:31Z</dcterms:modified>
</cp:coreProperties>
</file>